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0886" yWindow="450" windowWidth="23760" windowHeight="10965" activeTab="1"/>
  </bookViews>
  <sheets>
    <sheet name="Instructions" sheetId="1" r:id="rId1"/>
    <sheet name="Pivot by Resp" sheetId="2" r:id="rId2"/>
    <sheet name="Pivot by Item" sheetId="3" r:id="rId3"/>
    <sheet name="Pivot with Verf" sheetId="4" r:id="rId4"/>
    <sheet name="Data-Reviews" sheetId="5" r:id="rId5"/>
  </sheets>
  <definedNames>
    <definedName name="_xlnm._FilterDatabase" localSheetId="4" hidden="1">'Data-Reviews'!$A$1:$M$233</definedName>
    <definedName name="_xlnm.Print_Area" localSheetId="4">'Data-Reviews'!$A$2:$H$51</definedName>
    <definedName name="_xlnm.Print_Titles" localSheetId="4">'Data-Reviews'!$1:$1</definedName>
    <definedName name="_xlnm.Print_Titles" localSheetId="2">'Pivot by Item'!$7:$7</definedName>
    <definedName name="_xlnm.Print_Titles" localSheetId="3">'Pivot with Verf'!$7:$7</definedName>
  </definedNames>
  <calcPr fullCalcOnLoad="1"/>
</workbook>
</file>

<file path=xl/comments5.xml><?xml version="1.0" encoding="utf-8"?>
<comments xmlns="http://schemas.openxmlformats.org/spreadsheetml/2006/main">
  <authors>
    <author>b l jedic</author>
  </authors>
  <commentList>
    <comment ref="L1" authorId="0">
      <text>
        <r>
          <rPr>
            <b/>
            <sz val="12"/>
            <rFont val="Tahoma"/>
            <family val="2"/>
          </rPr>
          <t>Duplicate column created for pivot table</t>
        </r>
        <r>
          <rPr>
            <sz val="12"/>
            <rFont val="Tahoma"/>
            <family val="2"/>
          </rPr>
          <t xml:space="preserve">
</t>
        </r>
      </text>
    </comment>
    <comment ref="M1" authorId="0">
      <text>
        <r>
          <rPr>
            <b/>
            <sz val="12"/>
            <rFont val="Tahoma"/>
            <family val="2"/>
          </rPr>
          <t>Duplicate column created for pivot table</t>
        </r>
        <r>
          <rPr>
            <sz val="12"/>
            <rFont val="Tahoma"/>
            <family val="2"/>
          </rPr>
          <t xml:space="preserve">
</t>
        </r>
      </text>
    </comment>
  </commentList>
</comments>
</file>

<file path=xl/sharedStrings.xml><?xml version="1.0" encoding="utf-8"?>
<sst xmlns="http://schemas.openxmlformats.org/spreadsheetml/2006/main" count="2833" uniqueCount="1132">
  <si>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</si>
  <si>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</si>
  <si>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</si>
  <si>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</si>
  <si>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</si>
  <si>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</si>
  <si>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</si>
  <si>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</si>
  <si>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</si>
  <si>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</si>
  <si>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</si>
  <si>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</si>
  <si>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</si>
  <si>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</si>
  <si>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</si>
  <si>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200911-13</t>
  </si>
  <si>
    <t>Impact of as-built on analysis.  Buckling failure mode sensitive to geometry.  Fatigue failure mode sensitive to current cyclic life.</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</si>
  <si>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</si>
  <si>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</si>
  <si>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</si>
  <si>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</si>
  <si>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</si>
  <si>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</si>
  <si>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</si>
  <si>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</si>
  <si>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</si>
  <si>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</si>
  <si>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</si>
  <si>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</si>
  <si>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</si>
  <si>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</si>
  <si>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</si>
  <si>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</si>
  <si>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</si>
  <si>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</si>
  <si>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</si>
  <si>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</si>
  <si>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</si>
  <si>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</si>
  <si>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</si>
  <si>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</si>
  <si>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</si>
  <si>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</si>
  <si>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</si>
  <si>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</si>
  <si>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</si>
  <si>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</si>
  <si>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</si>
  <si>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</si>
  <si>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</si>
  <si>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</si>
  <si>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</si>
  <si>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</si>
  <si>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</si>
  <si>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</si>
  <si>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</si>
  <si>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</si>
  <si>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</si>
  <si>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</si>
  <si>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</si>
  <si>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</si>
  <si>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</si>
  <si>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</si>
  <si>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</si>
  <si>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</si>
  <si>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</si>
  <si>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</si>
  <si>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</si>
  <si>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</si>
  <si>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</si>
  <si>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</si>
  <si>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</si>
  <si>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</si>
  <si>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</si>
  <si>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</si>
  <si>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</si>
  <si>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</si>
  <si>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</si>
  <si>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</si>
  <si>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</si>
  <si>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</si>
  <si>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</si>
  <si>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</si>
  <si>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</si>
  <si>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</si>
  <si>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</si>
  <si>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</si>
  <si>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</si>
  <si>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</si>
  <si>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</si>
  <si>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</si>
  <si>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</si>
  <si>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</si>
  <si>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</si>
  <si>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</si>
  <si>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</si>
  <si>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</si>
  <si>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</si>
  <si>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</si>
  <si>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</si>
  <si>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</si>
  <si>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</si>
  <si>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</si>
  <si>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</si>
  <si>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</si>
  <si>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</si>
  <si>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</si>
  <si>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</si>
  <si>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</si>
  <si>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</si>
  <si>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</si>
  <si>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</si>
  <si>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</si>
  <si>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</si>
  <si>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</si>
  <si>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</si>
  <si>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</si>
  <si>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</si>
  <si>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</si>
  <si>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</si>
  <si>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</si>
  <si>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</si>
  <si>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</si>
  <si>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</si>
  <si>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</si>
  <si>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</si>
  <si>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</si>
  <si>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</si>
  <si>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</si>
  <si>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</si>
  <si>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</si>
  <si>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Alignment criteria has been provided. TF outer leg alignment considerations are being worked out with the installation team.</t>
  </si>
  <si>
    <t>In progress /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</si>
  <si>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</si>
  <si>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</si>
  <si>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</si>
  <si>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</si>
  <si>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</si>
  <si>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</si>
  <si>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</si>
  <si>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</si>
  <si>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</si>
  <si>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</si>
  <si>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</si>
  <si>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</si>
  <si>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</si>
  <si>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</si>
  <si>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</si>
  <si>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</si>
  <si>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</si>
  <si>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</si>
  <si>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</si>
  <si>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</si>
  <si>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</si>
  <si>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</si>
  <si>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</si>
  <si>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</si>
  <si>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</si>
  <si>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</si>
  <si>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</si>
  <si>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</si>
  <si>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</si>
  <si>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</si>
  <si>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</si>
  <si>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</si>
  <si>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</si>
  <si>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</si>
  <si>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</si>
  <si>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</si>
  <si>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</si>
  <si>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</si>
  <si>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</si>
  <si>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</si>
  <si>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</si>
  <si>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</si>
  <si>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</si>
  <si>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</si>
  <si>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</si>
  <si>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</si>
  <si>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</si>
  <si>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</si>
  <si>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</si>
  <si>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</si>
  <si>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</si>
  <si>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</si>
  <si>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</si>
  <si>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</si>
  <si>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</si>
  <si>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</si>
  <si>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</si>
  <si>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</si>
  <si>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</si>
  <si>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</si>
  <si>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</si>
  <si>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</si>
  <si>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</si>
  <si>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</si>
  <si>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</si>
  <si>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</si>
  <si>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</si>
  <si>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</si>
  <si>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</si>
  <si>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</si>
  <si>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</si>
  <si>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</si>
  <si>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</si>
  <si>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</si>
  <si>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</si>
  <si>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</si>
  <si>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</si>
  <si>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</si>
  <si>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</si>
  <si>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</si>
  <si>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</si>
  <si>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</si>
  <si>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</si>
  <si>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</si>
  <si>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</si>
  <si>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</si>
  <si>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</si>
  <si>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</si>
  <si>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</si>
  <si>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</si>
  <si>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</si>
  <si>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</si>
  <si>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</si>
  <si>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</si>
  <si>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</si>
  <si>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</si>
  <si>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</si>
  <si>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</si>
  <si>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</si>
  <si>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</si>
  <si>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</si>
  <si>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</si>
  <si>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</si>
  <si>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</si>
  <si>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</si>
  <si>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</si>
  <si>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</si>
  <si>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</si>
  <si>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</si>
  <si>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</si>
  <si>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</si>
  <si>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</si>
  <si>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</si>
  <si>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</si>
  <si>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</si>
  <si>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</si>
  <si>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</si>
  <si>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</si>
  <si>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</si>
  <si>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</si>
  <si>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</si>
  <si>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</si>
  <si>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</si>
  <si>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</si>
  <si>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</si>
  <si>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</si>
  <si>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</si>
  <si>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</si>
  <si>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</si>
  <si>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</si>
  <si>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</si>
  <si>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</si>
  <si>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</si>
  <si>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</si>
  <si>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</si>
  <si>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</si>
  <si>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</si>
  <si>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</si>
  <si>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</si>
  <si>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</si>
  <si>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</si>
  <si>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</si>
  <si>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</si>
  <si>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</si>
  <si>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</si>
  <si>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</si>
  <si>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</si>
  <si>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</si>
  <si>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</si>
  <si>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</si>
  <si>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</si>
  <si>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</si>
  <si>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</si>
  <si>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</si>
  <si>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</si>
  <si>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</si>
  <si>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See if analysis of existing TF structure matches what is observed in field.  If off by a lot examine why.  You may be under / over estimating here.</t>
  </si>
  <si>
    <t>OTF leg deflections should be measured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</si>
  <si>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</si>
  <si>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</si>
  <si>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</si>
  <si>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</si>
  <si>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</si>
  <si>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</si>
  <si>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</si>
  <si>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</si>
  <si>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</si>
  <si>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</si>
  <si>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</si>
  <si>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</si>
  <si>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</si>
  <si>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</si>
  <si>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</si>
  <si>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</si>
  <si>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</si>
  <si>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</si>
  <si>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</si>
  <si>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</si>
  <si>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</si>
  <si>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</si>
  <si>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</si>
  <si>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</si>
  <si>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</si>
  <si>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</si>
  <si>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</si>
  <si>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</si>
  <si>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</si>
  <si>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</si>
  <si>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</si>
  <si>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</si>
  <si>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</si>
  <si>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</si>
  <si>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</si>
  <si>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</si>
  <si>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</si>
  <si>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</si>
  <si>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</si>
  <si>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</si>
  <si>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</si>
  <si>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</si>
  <si>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</si>
  <si>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</si>
  <si>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</si>
  <si>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</si>
  <si>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</si>
  <si>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</si>
  <si>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</si>
  <si>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</si>
  <si>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</si>
  <si>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</si>
  <si>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</si>
  <si>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</si>
  <si>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</si>
  <si>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</si>
  <si>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</si>
  <si>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</si>
  <si>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</si>
  <si>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200911-24</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</si>
  <si>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</si>
  <si>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</si>
  <si>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</si>
  <si>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</si>
  <si>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</si>
  <si>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</si>
  <si>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</si>
  <si>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</si>
  <si>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</si>
  <si>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</si>
  <si>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</si>
  <si>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</si>
  <si>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</si>
  <si>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</si>
  <si>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</si>
  <si>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</si>
  <si>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</si>
  <si>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</si>
  <si>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</si>
  <si>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</si>
  <si>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</si>
  <si>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</si>
  <si>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</si>
  <si>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</si>
  <si>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</si>
  <si>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</si>
  <si>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</si>
  <si>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</si>
  <si>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</si>
  <si>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</si>
  <si>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</si>
  <si>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</si>
  <si>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</si>
  <si>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</si>
  <si>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</si>
  <si>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</si>
  <si>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</si>
  <si>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Will contact Copper Dev Assoc for additional data on 107 at 100C</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</si>
  <si>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</si>
  <si>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</si>
  <si>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</si>
  <si>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</si>
  <si>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</si>
  <si>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</si>
  <si>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</si>
  <si>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</si>
  <si>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</si>
  <si>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</si>
  <si>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VG Corrected</t>
  </si>
  <si>
    <t>CLOSED</t>
  </si>
  <si>
    <t>Provide substantial clearance between TF coil brace and Thomson scattering support structure.  Clearance should at least be 1 inch</t>
  </si>
  <si>
    <t>OTF Supports have been remodeled and are now compatible with the MPTS Stand</t>
  </si>
  <si>
    <t>Raki - Check parameters on Inner PF coils on VG for correctness? (Typo)</t>
  </si>
  <si>
    <t>Ramakrishnan</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</si>
  <si>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</si>
  <si>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</si>
  <si>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</si>
  <si>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</si>
  <si>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</si>
  <si>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</si>
  <si>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</si>
  <si>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</si>
  <si>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</si>
  <si>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</si>
  <si>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</si>
  <si>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</si>
  <si>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</si>
  <si>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</si>
  <si>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</si>
  <si>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</si>
  <si>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</si>
  <si>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</si>
  <si>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</si>
  <si>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</si>
  <si>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Will address this issue and show comparisons between present design and other fusion devices. </t>
  </si>
  <si>
    <t>Concur. Will be incorporated in the final design</t>
  </si>
  <si>
    <t>CTD presently developing primer to meet our requirements.</t>
  </si>
  <si>
    <t>Must investigate whether this requirement is needed.</t>
  </si>
  <si>
    <t>Job manager training and reviews underway.</t>
  </si>
  <si>
    <t>The RR will be reviewed and mitigation plans expanded.</t>
  </si>
  <si>
    <t>Will revise</t>
  </si>
  <si>
    <t>Complete</t>
  </si>
  <si>
    <t>Oct 2009 CDR</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</si>
  <si>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</si>
  <si>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</si>
  <si>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</si>
  <si>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</si>
  <si>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</si>
  <si>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</si>
  <si>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Testing of new primer will need to be completed to determine max shear bond strength/ additional testing of Aquapour for winding OH coil will also be completed</t>
  </si>
  <si>
    <t>NSTX upgrades will use CTD101k since it is well documented and provides operating results as required</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</si>
  <si>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</si>
  <si>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</si>
  <si>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</si>
  <si>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</si>
  <si>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</si>
  <si>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New primer is being developed by CTD- once completed, tests will be performed to determine shear bond strength</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</si>
  <si>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</si>
  <si>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</si>
  <si>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</si>
  <si>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</si>
  <si>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</si>
  <si>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</si>
  <si>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</si>
  <si>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</si>
  <si>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</si>
  <si>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</si>
  <si>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</si>
  <si>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</si>
  <si>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</si>
  <si>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</si>
  <si>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</si>
  <si>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</si>
  <si>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</si>
  <si>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</si>
  <si>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</si>
  <si>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</si>
  <si>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</si>
  <si>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</si>
  <si>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</si>
  <si>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</si>
  <si>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</si>
  <si>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</si>
  <si>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</si>
  <si>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</si>
  <si>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</si>
  <si>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</si>
  <si>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</si>
  <si>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</si>
  <si>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</si>
  <si>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</si>
  <si>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</si>
  <si>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</si>
  <si>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</si>
  <si>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</si>
  <si>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</si>
  <si>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</si>
  <si>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</si>
  <si>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</si>
  <si>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</si>
  <si>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</si>
  <si>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</si>
  <si>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Lehman Dec 2009 CD-1</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</si>
  <si>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</si>
  <si>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</si>
  <si>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</si>
  <si>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</si>
  <si>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</si>
  <si>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</si>
  <si>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</si>
  <si>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</si>
  <si>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</si>
  <si>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</si>
  <si>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</si>
  <si>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</si>
  <si>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</si>
  <si>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</si>
  <si>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</si>
  <si>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</si>
  <si>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</si>
  <si>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</si>
  <si>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</si>
  <si>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</si>
  <si>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</si>
  <si>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</si>
  <si>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</si>
  <si>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</si>
  <si>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</si>
  <si>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</si>
  <si>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</si>
  <si>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</si>
  <si>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</si>
  <si>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</si>
  <si>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</si>
  <si>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</si>
  <si>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</si>
  <si>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</si>
  <si>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</si>
  <si>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</si>
  <si>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</si>
  <si>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</si>
  <si>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</si>
  <si>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</si>
  <si>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</si>
  <si>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</si>
  <si>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</si>
  <si>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</si>
  <si>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</si>
  <si>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</si>
  <si>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</si>
  <si>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</si>
  <si>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</si>
  <si>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</si>
  <si>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</si>
  <si>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</si>
  <si>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</si>
  <si>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</si>
  <si>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</si>
  <si>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</si>
  <si>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</si>
  <si>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</si>
  <si>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</si>
  <si>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</si>
  <si>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</si>
  <si>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</si>
  <si>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</si>
  <si>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</si>
  <si>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</si>
  <si>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</si>
  <si>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</si>
  <si>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</si>
  <si>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</si>
  <si>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</si>
  <si>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</si>
  <si>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</si>
  <si>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</si>
  <si>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</si>
  <si>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</si>
  <si>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</si>
  <si>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</si>
  <si>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</si>
  <si>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</si>
  <si>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</si>
  <si>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</si>
  <si>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</si>
  <si>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</si>
  <si>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</si>
  <si>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</si>
  <si>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April 2010 Peer Rvw</t>
  </si>
  <si>
    <t>August 2009 Peer Rvw</t>
  </si>
  <si>
    <t>August 2009 peer Rvw</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</si>
  <si>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</si>
  <si>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</si>
  <si>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</si>
  <si>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</si>
  <si>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</si>
  <si>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</si>
  <si>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</si>
  <si>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</si>
  <si>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Dudek Total</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</si>
  <si>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</si>
  <si>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</si>
  <si>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</si>
  <si>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</si>
  <si>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</si>
  <si>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</si>
  <si>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</si>
  <si>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all agreed upon diagnostic relocations are included in the project costs.  The largest job for MPTS is confirmed in Job 4500.</t>
  </si>
  <si>
    <t>(blank)</t>
  </si>
  <si>
    <r>
      <rPr>
        <b/>
        <sz val="11"/>
        <color indexed="8"/>
        <rFont val="Helvetica Neue"/>
        <family val="0"/>
      </rPr>
      <t xml:space="preserve">Tab 2 - </t>
    </r>
    <r>
      <rPr>
        <b/>
        <u val="single"/>
        <sz val="11"/>
        <color indexed="8"/>
        <rFont val="Helvetica Neue"/>
        <family val="0"/>
      </rPr>
      <t>Pivot by Resp:</t>
    </r>
    <r>
      <rPr>
        <sz val="11"/>
        <color indexed="8"/>
        <rFont val="Helvetica Neue"/>
        <family val="0"/>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</si>
  <si>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family val="0"/>
      </rPr>
      <t xml:space="preserve">Tab 3 - </t>
    </r>
    <r>
      <rPr>
        <b/>
        <u val="single"/>
        <sz val="11"/>
        <color indexed="8"/>
        <rFont val="Helvetica Neue"/>
        <family val="0"/>
      </rPr>
      <t>Pivot by Item:</t>
    </r>
    <r>
      <rPr>
        <sz val="11"/>
        <color indexed="8"/>
        <rFont val="Helvetica Neue"/>
        <family val="0"/>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</si>
  <si>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family val="0"/>
      </rPr>
      <t xml:space="preserve">Tab 4 - </t>
    </r>
    <r>
      <rPr>
        <b/>
        <u val="single"/>
        <sz val="11"/>
        <color indexed="8"/>
        <rFont val="Helvetica Neue"/>
        <family val="0"/>
      </rPr>
      <t>Pivot with Verf:</t>
    </r>
    <r>
      <rPr>
        <sz val="11"/>
        <color indexed="8"/>
        <rFont val="Helvetica Neue"/>
        <family val="0"/>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</si>
  <si>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family val="0"/>
      </rPr>
      <t xml:space="preserve">Tab 5 - </t>
    </r>
    <r>
      <rPr>
        <b/>
        <u val="single"/>
        <sz val="11"/>
        <color indexed="8"/>
        <rFont val="Helvetica Neue"/>
        <family val="0"/>
      </rPr>
      <t>Data-Reviews:</t>
    </r>
    <r>
      <rPr>
        <sz val="11"/>
        <color indexed="8"/>
        <rFont val="Helvetica Neue"/>
        <family val="0"/>
      </rPr>
      <t xml:space="preserve">  This tab contains the master data for the reviews.</t>
    </r>
  </si>
  <si>
    <r>
      <rPr>
        <b/>
        <sz val="11"/>
        <color indexed="8"/>
        <rFont val="Helvetica Neue"/>
        <family val="0"/>
      </rPr>
      <t xml:space="preserve">NOTE: </t>
    </r>
    <r>
      <rPr>
        <i/>
        <sz val="11"/>
        <color indexed="8"/>
        <rFont val="Helvetica Neue"/>
        <family val="0"/>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</si>
  <si>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</si>
  <si>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</si>
  <si>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</si>
  <si>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</si>
  <si>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</si>
  <si>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</si>
  <si>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</si>
  <si>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</si>
  <si>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</si>
  <si>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</si>
  <si>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</si>
  <si>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</si>
  <si>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</si>
  <si>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</si>
  <si>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</si>
  <si>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7/29/10 - Verified with Erik Perry.  The test cell floor is rated for 3500 lbs / sq ft.  This provides the structural integrity required for the loads of the future planned additions (i.e. NB, VV &amp; PF cage etc.)</t>
  </si>
  <si>
    <t>Closed - the Preliminary Design has been simplified and interferences eliminated</t>
  </si>
  <si>
    <t>OH conductor- Consider 4 in hand (or 3) vs. 2 in hand to limit or eliminate inline brazes</t>
  </si>
  <si>
    <t>E-BEAM weld is the backup. Friction stir with the planned alloy is underway and results are expected soon. Results will be available for PDR.</t>
  </si>
  <si>
    <t>TF turn -to-turn transitions should be balanced between top and bottom of machine in terms of toroidal progression.  Error field (e.g. at plasma boundary) after best possible nullification by PF coils to be assessed.</t>
  </si>
  <si>
    <t>7/29/2010 - Verified in conversation with Mike Viola.  A mockup of the PF coil support structure was not required as the cage was eliminated.</t>
  </si>
  <si>
    <t>Performance / design requirements have changed from a period of 1200 seconds to 2400 seconds. Therefore this CHIT is no longer valid.</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</si>
  <si>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</si>
  <si>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 plasma current and fully redundant plasma current interlock will be provided. A Thermocouple scanner system of the armor will be provided. Closed.</t>
  </si>
  <si>
    <t>Consider alternate solutions to the I&amp;C system other than CAMAC.  It is old and fraught with problems and difficult to debug failures. Now may be the time to replace</t>
  </si>
  <si>
    <t>7/29/10 - Discussed the Risk Registry with Erik Perry.  Erik said that the appropriate fields were updated in the Risk Registry.  He supplied the latest version of the Risk Registry ("Risk Registry r14 rls 20100722") with the completed fields.</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</si>
  <si>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</si>
  <si>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Staffing plans will be prepared that show individuals by name and their loadings by month. These will be prepared on a 6-12 month rolling wave to better ensure the achievability of the schedule.</t>
  </si>
  <si>
    <t>Core will be removed when dump disassembled. Closed.</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</si>
  <si>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</si>
  <si>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Vendor found and prelim quote provided (included in estimate).</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</si>
  <si>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</si>
  <si>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</si>
  <si>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As specified by the GRD at the full rated pulse length, the repetition period shall be 2400 sec, but upgradeable to 1200 sec. Rough estimates for upgrading now to the 1200 sec duty rate would cost an additional $500-$600K.</t>
  </si>
  <si>
    <t>Jim C - Use correct no. of turns and current on PF coils in presentation.</t>
  </si>
  <si>
    <t>Will use "Viton" O-rings instead of hard seals so that seals can be reused instead of replacement.</t>
  </si>
  <si>
    <t>Labik needs to get a model of the 30” flange modification to Danny Mangra to verify compatibility with external upgrade hardware</t>
  </si>
  <si>
    <t>VG’s corrected</t>
  </si>
  <si>
    <t>What R&amp;D wont be complete by the PDR and clearly show what assumptions are being made for estimating purposed.  What impacts if R&amp;R is not successful (show in risk registry)</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</si>
  <si>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</si>
  <si>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Will generate an R&amp;D plan  that lays out desired R&amp;D, requirements, test plans.</t>
  </si>
  <si>
    <t>WAF"s will be review, results tabulated and presented at the August Lehman review.</t>
  </si>
  <si>
    <t>The resource loaded schedule will be updated to reflect names of engineers and designers at least through the FDR</t>
  </si>
  <si>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</si>
  <si>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Magnetic stiffness / stability analysis have been performed for PF1a and OH. Other coil systems are better supported and can accept larger misalignments.</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</si>
  <si>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</si>
  <si>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</si>
  <si>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</si>
  <si>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201008-15</t>
  </si>
  <si>
    <t>Lehman Aug 2010 CD-2</t>
  </si>
  <si>
    <t>5.0-3</t>
  </si>
  <si>
    <t>Levine</t>
  </si>
  <si>
    <t>201008-17</t>
  </si>
  <si>
    <t>6.0-2</t>
  </si>
  <si>
    <t xml:space="preserve">REQUIRED FOR CD-2       </t>
  </si>
  <si>
    <t>201008-12</t>
  </si>
  <si>
    <t>3.0-4</t>
  </si>
  <si>
    <r>
      <rPr>
        <u val="single"/>
        <sz val="11"/>
        <rFont val="Arial"/>
        <family val="2"/>
      </rPr>
      <t>COST,SCHEDULE,FUNDING (K.Chao):</t>
    </r>
    <r>
      <rPr>
        <sz val="11"/>
        <rFont val="Arial"/>
        <family val="2"/>
      </rPr>
      <t xml:space="preserve"> Approve CD-3a after completion of the appropriate design and analysis activities.   </t>
    </r>
  </si>
  <si>
    <t>Makiel</t>
  </si>
  <si>
    <t>201008-21</t>
  </si>
  <si>
    <t>6.0-6</t>
  </si>
  <si>
    <t>201008-03</t>
  </si>
  <si>
    <t>2.1-3</t>
  </si>
  <si>
    <r>
      <rPr>
        <u val="single"/>
        <sz val="11"/>
        <rFont val="Arial"/>
        <family val="2"/>
      </rPr>
      <t>MAGNETS &amp; CORE(Brad Nelson):</t>
    </r>
    <r>
      <rPr>
        <sz val="11"/>
        <rFont val="Arial"/>
        <family val="2"/>
      </rPr>
      <t xml:space="preserve"> Refrain from placing contracts for the conductor until after the stir welding processes evaluation has been satisfactorily completed and found to meet mechanical and electrical requirements for the joint design.</t>
    </r>
  </si>
  <si>
    <t>201008-01</t>
  </si>
  <si>
    <t>2.1-1</t>
  </si>
  <si>
    <r>
      <rPr>
        <u val="single"/>
        <sz val="11"/>
        <rFont val="Arial"/>
        <family val="2"/>
      </rPr>
      <t>MAGNETS &amp; CORE (Brad Nelson):</t>
    </r>
    <r>
      <rPr>
        <sz val="11"/>
        <rFont val="Arial"/>
        <family val="2"/>
      </rPr>
      <t xml:space="preserve"> Convene external peer reviews / verification of key aspects of the design and analysis, especially the TF joint electrical design and the algorithms to be used for the digital coil protection system, prior to the Final Design Review (FDR)</t>
    </r>
  </si>
  <si>
    <t>201008-02</t>
  </si>
  <si>
    <t>2.1-2</t>
  </si>
  <si>
    <r>
      <rPr>
        <u val="single"/>
        <sz val="11"/>
        <rFont val="Arial"/>
        <family val="2"/>
      </rPr>
      <t>MAGNETS &amp; CORE(Brad Nelson):</t>
    </r>
    <r>
      <rPr>
        <sz val="11"/>
        <rFont val="Arial"/>
        <family val="2"/>
      </rPr>
      <t xml:space="preserve"> Develop a plan for operating instrumentation to monitor selected displacements, temperatures and joint resistance, prior to the FDR.  </t>
    </r>
  </si>
  <si>
    <t>201008-13</t>
  </si>
  <si>
    <t>5.0-1</t>
  </si>
  <si>
    <r>
      <rPr>
        <u val="single"/>
        <sz val="11"/>
        <rFont val="Arial"/>
        <family val="2"/>
      </rPr>
      <t xml:space="preserve">Management/ES&amp;H (E.Lessard): </t>
    </r>
    <r>
      <rPr>
        <sz val="11"/>
        <rFont val="Arial"/>
        <family val="2"/>
      </rPr>
      <t>Ensure the rules in contract (e.g., Conduct of Operations, 10CFR851) are addressed in design review process, PPPL controlled documents, training and practices</t>
    </r>
  </si>
  <si>
    <t>201008-14</t>
  </si>
  <si>
    <t>5.0-2</t>
  </si>
  <si>
    <r>
      <rPr>
        <u val="single"/>
        <sz val="11"/>
        <rFont val="Arial"/>
        <family val="2"/>
      </rPr>
      <t xml:space="preserve">Management/ES&amp;H  (E.Lessard): </t>
    </r>
    <r>
      <rPr>
        <sz val="11"/>
        <rFont val="Arial"/>
        <family val="2"/>
      </rPr>
      <t>PPPL managers should consider QA program to address whether or not procedures are being implemented as intended</t>
    </r>
  </si>
  <si>
    <t>201008-08</t>
  </si>
  <si>
    <t>2.3-1</t>
  </si>
  <si>
    <r>
      <rPr>
        <u val="single"/>
        <sz val="11"/>
        <rFont val="Arial"/>
        <family val="2"/>
      </rPr>
      <t>ANCILLARY SYSTEMS (McManamy)</t>
    </r>
    <r>
      <rPr>
        <sz val="11"/>
        <rFont val="Arial"/>
        <family val="2"/>
      </rPr>
      <t>: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r>
  </si>
  <si>
    <t>201008-05</t>
  </si>
  <si>
    <t>2.2-1</t>
  </si>
  <si>
    <t>201008-06</t>
  </si>
  <si>
    <t>2.2-2</t>
  </si>
  <si>
    <r>
      <rPr>
        <u val="single"/>
        <sz val="11"/>
        <rFont val="Arial"/>
        <family val="2"/>
      </rPr>
      <t>NEUTRAL BEAM  (M. Wade):</t>
    </r>
    <r>
      <rPr>
        <sz val="11"/>
        <rFont val="Arial"/>
        <family val="2"/>
      </rPr>
      <t xml:space="preserve"> Make  a mock-up of vessel and perform test cut; perform analytical calculations on vessel structure response to planned cuts in vessel wall</t>
    </r>
  </si>
  <si>
    <t>201008-07</t>
  </si>
  <si>
    <t>2.2-3</t>
  </si>
  <si>
    <r>
      <rPr>
        <u val="single"/>
        <sz val="11"/>
        <rFont val="Arial"/>
        <family val="2"/>
      </rPr>
      <t>NEUTRAL BEAM  (M. Wade):</t>
    </r>
    <r>
      <rPr>
        <sz val="11"/>
        <rFont val="Arial"/>
        <family val="2"/>
      </rPr>
      <t xml:space="preserve"> Perform a leak check of vacuum weld of beamline interface prior to next step in assembly of beamline.</t>
    </r>
  </si>
  <si>
    <t>201008-09</t>
  </si>
  <si>
    <t>3.0-1</t>
  </si>
  <si>
    <t>201008-10</t>
  </si>
  <si>
    <t>3.0-2</t>
  </si>
  <si>
    <t>201008-16</t>
  </si>
  <si>
    <t>6.0-1</t>
  </si>
  <si>
    <t>201008-18</t>
  </si>
  <si>
    <t>6.0-3</t>
  </si>
  <si>
    <t>201008-19</t>
  </si>
  <si>
    <t>6.0-4</t>
  </si>
  <si>
    <t>201008-20</t>
  </si>
  <si>
    <t>6.0-5</t>
  </si>
  <si>
    <t>201008-22</t>
  </si>
  <si>
    <t>6.0-7</t>
  </si>
  <si>
    <r>
      <rPr>
        <u val="single"/>
        <sz val="11"/>
        <rFont val="Arial"/>
        <family val="2"/>
      </rPr>
      <t>MANAGEMENT  (J.Haines):</t>
    </r>
    <r>
      <rPr>
        <sz val="11"/>
        <rFont val="Arial"/>
        <family val="2"/>
      </rPr>
      <t xml:space="preserve"> After CD-2:Conduct periodic PPPL project peer reviews</t>
    </r>
  </si>
  <si>
    <t>Peer reviews will be conducted as part of the final design review process. A technical and project management advisory committee will be established to periodically review the progress of the project.</t>
  </si>
  <si>
    <t>3.0-3</t>
  </si>
  <si>
    <t>201008-04</t>
  </si>
  <si>
    <t>2.1-4</t>
  </si>
  <si>
    <r>
      <rPr>
        <u val="single"/>
        <sz val="11"/>
        <rFont val="Arial"/>
        <family val="2"/>
      </rPr>
      <t>MAGNETS &amp; CORE(Brad Nelson):</t>
    </r>
    <r>
      <rPr>
        <sz val="11"/>
        <rFont val="Arial"/>
        <family val="2"/>
      </rPr>
      <t xml:space="preserve"> Refrain from placing contracts for the PFC tiles until after the prototyping of the tiles and mechanical testing of the fastening scheme is completed.</t>
    </r>
  </si>
  <si>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</si>
  <si>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Open, but will be addressed and resolved during the final design period, with results presented at the FDR.</t>
  </si>
  <si>
    <t>201008-11</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</si>
  <si>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</si>
  <si>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Verified with Jim Chrzanowski on 8/26/10.  A new design using "Viton" O-rings was established to eliminate this concern.  This was presented on slide 31 of the "Center Stack and Magnet Systems" presentation at the June 2010 PDR.</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</si>
  <si>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</si>
  <si>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Verified with Jim Chrzanowski on 8/26/10.  It was determined that the lower gas injection ports are not required in the upgrade for NSTX.  They were considered obsolete and would not be required for the NSTX upgrade.</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</si>
  <si>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</si>
  <si>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</si>
  <si>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r>
      <t>Verified with Jim Chrzanowski on 8/26/10.  A temporary mandrel using Aquapour is being qualified to maintain a gap during the winding of the OH/TF bundle.  The Aquapour can be removed once the coils are comple</t>
    </r>
    <r>
      <rPr>
        <sz val="11"/>
        <rFont val="Helvetica Neue"/>
        <family val="0"/>
      </rPr>
      <t>ted.  This process will alleviate the concern of any vertical tension in the OH stack due to friction or interference at the interface with the TF.  This plan was presented in slide 20 in the "Center Stack and Magnet Systems" presentation dated 6/23-24/10.</t>
    </r>
  </si>
  <si>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</si>
  <si>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Verified with Jim Chrzanowski on 8/26/10.  Shear strength data for CTD-101 was presented on slide 8 of the presentation "Center Stack and Magnet Systems" shown at the June 2010 PDR.  Other items not considered an issue based on the extensive data supplied by CTD.</t>
  </si>
  <si>
    <t>Process established</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</si>
  <si>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</si>
  <si>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</si>
  <si>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Verified with Paul Sichta on 09/17/10. Additional CAMAC-conversion work scope and costs were added to the WAF (Job #6100) after this review. These additional CAMAC replacements will accommodate the NSTX-U 5x increase in pulse length.</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</si>
  <si>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</si>
  <si>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</si>
  <si>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Verified with Paul Sichta on 09/17/10.  The replacement of the I&amp;C CAMAC systems was evaluated.  It was determined that replacing them at this time is not needed to meet the requirements for the NSTX upgrade.</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</si>
  <si>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</si>
  <si>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</si>
  <si>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r>
      <rPr>
        <u val="single"/>
        <sz val="14"/>
        <rFont val="Arial"/>
        <family val="2"/>
      </rPr>
      <t xml:space="preserve">Management/ES&amp;H  (E.Lessard): </t>
    </r>
    <r>
      <rPr>
        <sz val="14"/>
        <rFont val="Arial"/>
        <family val="2"/>
      </rPr>
      <t>PPPL and DOE should determine and agree upon an authorization basis and readiness review pathway  and then complete the Hazards Analysis Prior to CD-2 approval</t>
    </r>
  </si>
  <si>
    <r>
      <rPr>
        <u val="single"/>
        <sz val="14"/>
        <rFont val="Arial"/>
        <family val="2"/>
      </rPr>
      <t>MANAGEMENT  (J.Haines):</t>
    </r>
    <r>
      <rPr>
        <sz val="14"/>
        <rFont val="Arial"/>
        <family val="2"/>
      </rPr>
      <t>Issue Hazard Analysis Report Prior to CD-2 approval</t>
    </r>
  </si>
  <si>
    <t>Concur</t>
  </si>
  <si>
    <t>Friction Stir Welding trials are completed with successful results.  Currently waiting for final report.  A Peer Review will be held to evaluate the results prior to placing any contracts for the conductor.</t>
  </si>
  <si>
    <t>Current plan is complete external peer reviews / verifications by the end of March 2011.</t>
  </si>
  <si>
    <t>Verified with Raki Ramakrishnan on 9/21/10.  The insulation of the PF support system will be insulated and grounded by a single point ground.  This will be complied with via the installation procedure during construction.</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</si>
  <si>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</si>
  <si>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 xml:space="preserve">(9/21/10) Will be presented during the FDR </t>
  </si>
  <si>
    <t>(9/21/10) Will be presented during the FDR</t>
  </si>
  <si>
    <t>(9/21/10) In progress, to be completed prior to the FDR</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</si>
  <si>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</si>
  <si>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</si>
  <si>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</si>
  <si>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Verified with Tim Stevenson on 9/30/10.  This concern has been addressed fully in Chits 21 &amp; 22 from the Oct 2009 CDR.</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</si>
  <si>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</si>
  <si>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</si>
  <si>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 xml:space="preserve">(10/5/10) This should be closed. We are doing all of the 96 scenarios or doing worst of 96 scenarios. </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</si>
  <si>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</si>
  <si>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 xml:space="preserve">(10/5/10) We are trying to consistently use Tresca as is required by the NSTX criteria document. The difference between Tresca and VonMises is less than 15%. </t>
  </si>
  <si>
    <t>(10/5/10) +/- 24 kA is used throughout the analysis'</t>
  </si>
  <si>
    <t>(10/5/10) This should be dispositioned by Kelsey. Art Brooks will be working on the analysis after the ITER ELM PDR</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</si>
  <si>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</si>
  <si>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10/5/10) A Cyanate Ester primer was chosen for the epoxy system . This primer produces a VPI with CTD 101K with shear and tensile stress allowables high enough that local high spots in the TF corner are no longer a problem.</t>
  </si>
  <si>
    <t>(10/5/10) This should be closed. Unless we can document a larger damping, we plan to continue using the .5% damping. At some time in  the future, we may make a stab at quantifying the magnetic damping, but until we do that calculation we will continue to use the low value.</t>
  </si>
  <si>
    <t>201010-01</t>
  </si>
  <si>
    <t>October 2010 EIR</t>
  </si>
  <si>
    <t>201010-02</t>
  </si>
  <si>
    <t>201010-03</t>
  </si>
  <si>
    <t>201010-04</t>
  </si>
  <si>
    <t>201010-05</t>
  </si>
  <si>
    <t>201010-06</t>
  </si>
  <si>
    <t>201010-07</t>
  </si>
  <si>
    <t>201010-08</t>
  </si>
  <si>
    <t>201010-09</t>
  </si>
  <si>
    <t>201010-10</t>
  </si>
  <si>
    <t>201010-11</t>
  </si>
  <si>
    <t>Denault</t>
  </si>
  <si>
    <t>201010-12</t>
  </si>
  <si>
    <t>201010-13</t>
  </si>
  <si>
    <t>201010-14</t>
  </si>
  <si>
    <t>201010-15</t>
  </si>
  <si>
    <t>Priniski</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</si>
  <si>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</si>
  <si>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(Bellomo, P) WBS 1.5-Prior to (say one month before) the planned shutdown, as part of the ARR, all Job Managers must declare all materials are on hand, and account for them.</t>
  </si>
  <si>
    <t>(Bellomo, P) WBS 1.5-Because the installation is complex, prior to shutdown, identify an Installation Manager and imbue with full authority to manage the installation. During the installation phase all Job Managers report to the Installation Manager.</t>
  </si>
  <si>
    <t>(Bellomo, P) WBS 1.5-Permit Power System installation as soon as possible to minimize interferences, escalation of cost of materials, escalation of cost of labor.</t>
  </si>
  <si>
    <t>(Bellomo, P) WBS 1.5-Neutral Beam PS high voltage triaxial accel cable is special, long lead and has only one supplier. Suggest this be added to list of components to be purchased as soon as possible.</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</si>
  <si>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</si>
  <si>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 xml:space="preserve">(Tooker, J &amp; Kellman, A) WBS 1.2.4-NBI Power Systems: review effort and contingency for reactivation of the power supplies. They have been mothballed for more than a decade and will not reawaken easily.
</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</si>
  <si>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</si>
  <si>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(Tooker, J &amp; Kellman, A) WBS 1.2.4-NBI System:  project is complete when 40 keV beam has been produced—effort to achieve this needs to be reviewed and likely updated; decision on where covered.</t>
  </si>
  <si>
    <t>(Tooker, J &amp; Kellman, A)  WBS 1.2.4-NBI Duct &amp; Vacuum Vessel Mods: procure rectangular bellows as early as possible to prevent this procurement from developing into a schedule issue.</t>
  </si>
  <si>
    <t>(Cowell, M) WBS 1.8-Maintain / advance design development so that down stream critical path activities (like WBS 1.8) can better define scope, activity detail and risks.</t>
  </si>
  <si>
    <t>(Cowell, M) WBS 1.8-EVMS Validation – start early</t>
  </si>
  <si>
    <t>(Cole, M) WBS 1.1.3-Review tooling cost for Center Stack assembly and revise if warranted.</t>
  </si>
  <si>
    <t>(Cole, M) WBS 1.1.3-Consider having fewer reviews but longer durations</t>
  </si>
  <si>
    <t>(Bellomo, P) WBS 1.5-Include contingency quantities for components or equipment that are long lead, critical for the first plasma milestone, critical for subsequent operation on, and/or are one-of-a kind.</t>
  </si>
  <si>
    <t>Concur. Will factor in design maturation into the field ETC</t>
  </si>
  <si>
    <t>Concur. Pre-Validation tasks begun. Procedures being updated, training scheduled for 10/27,EVMS statusing begun.</t>
  </si>
  <si>
    <t>Concur. WAF to be updated.</t>
  </si>
  <si>
    <t>Concur for the review under the project's control.. Future review will allocate sufficient time for more in-depth assessments.</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</si>
  <si>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</si>
  <si>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Agree in principle. Will schedule within schedule priority and available funding. Sub-contract for installation will be awarded only after the receipt of all the materials</t>
  </si>
  <si>
    <t xml:space="preserve">Concur. The Upgrade project deputy project manager will be the construction coordinator. Work will be control daily via a work control center. </t>
  </si>
  <si>
    <t>The DC CLR for OH will be ordered giving sufficient time for delivery.</t>
  </si>
  <si>
    <t>Agree in principle. Will schedule within schedule priority and available funding allowing ample free float. . Project Manager is requested to allow installation activities to begin six months earlier than currently planned.</t>
  </si>
  <si>
    <t>Agree in principle. Will schedule within schedule priority and available funding allowing ample free float.  Project Manager is requested to allow procurement of Triax to begin in January 2012</t>
  </si>
  <si>
    <t>Concur. Additional contingency will be added.</t>
  </si>
  <si>
    <t>Concur. WAFs will be revised to reflect the comments</t>
  </si>
  <si>
    <t>Concur. a separate task will be added (probably in controls or in its own job) for commissioning, preoperational testing, and initial conditioning of 4ABC</t>
  </si>
  <si>
    <t>Agree in principle. Will schedule within schedule priority and available funding allowing ample free float. The procurement schedule will be adjusted to allow for additional free float.</t>
  </si>
  <si>
    <t>in place</t>
  </si>
  <si>
    <t>process established</t>
  </si>
  <si>
    <t>(10/25/10) Testing in progress.</t>
  </si>
  <si>
    <t>(10/25/10) VV mockup for cutting and welding is being prototyped. Measurements of deflections will be performed during test cuts.</t>
  </si>
  <si>
    <t>(10/25/10) Requires an assembly and test plan - TBD</t>
  </si>
  <si>
    <t xml:space="preserve">Verified with Ron Strykowsky on 9/23/10.  The approved GRD for the NSTX Center Stack Upgrade, Rev 2 dated 6/15/10 defines a maximum pulse of 5 seconds.  It is "out of scope" to redefine the GRD to cover a 10 second pulse for the future. </t>
  </si>
  <si>
    <t xml:space="preserve">Verified with Ron Strykowsky on 9/23/10.  The approved GRD for the NSTX Center Stack Upgrade, Rev 2 dated 6/15/10 defines an increase in the plasma aspect ration from 1.266 to 1.500.  It is "out of scope" to cover an aspect ratio greater than 1.5. </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</si>
  <si>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</si>
  <si>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Verified with Ron Strykowsky on 9/23/10.  The idea of presenting the design prior to the analysis during reviews was acknowledged.  This will be considered as practical for future presentations.</t>
  </si>
  <si>
    <t>Verified with Ron Strykowsky on 9/23/10.  A review of the Dec 09 CDR notebook containing the WAF's was done.  The Work Approval Forms were being maintained as required.</t>
  </si>
  <si>
    <t>Verified with Ron Strykowsky on 9/23/10.  NSTX Upgrade Project Risk Registry, rev 15 now includes columns (G + H) which include "deadline dates".  These dates will be carried forward into future versions.</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</si>
  <si>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</si>
  <si>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Verified with Larry Dudek on 9/24/10.  It was determined that the criteria defined in the document "NSTX  Structural Design Criteria"  (February 2010) will be used as stated and changing the requirement to be given in a coordinate / plane independent value is not needed.</t>
  </si>
  <si>
    <t>This will be completed prior to FDR.  Has not been started.</t>
  </si>
  <si>
    <t>Have submitted requisition (409966) for CTD to perform shear bond tests.  PO has not been placed as of 11/17/10. Aquapour tests is still awaiting mold to be completed by tech shop, so that tests can proceed.</t>
  </si>
  <si>
    <t>Final drawings being generated in Cad room.  This detail will be included on those drawings.</t>
  </si>
  <si>
    <t>The lower OH coil is secured to support structure.  A urethane band will be installed at upper end to allow for thermal growth while maintaining concentricity.  Will be included on final drawings.</t>
  </si>
  <si>
    <t>Have without success been able to contact Kabelmetal.  Analysis is complete with side cooling groove, so extrusion will not have inner cooling hole. COMPLETE</t>
  </si>
  <si>
    <t>This requirement has not been included will not be included in previous conductor procurements and is not being included manufacturing requirements.  COMPLETE</t>
  </si>
  <si>
    <t>Both inner and outer flex joints use the super nuts and torquing requirements.  COMPLETE</t>
  </si>
  <si>
    <t>Will be completed by FDR</t>
  </si>
  <si>
    <t>See chit 4   COMPLETE (201006-04)</t>
  </si>
  <si>
    <t>See chit 3 (201006-03)</t>
  </si>
  <si>
    <t>Additional lead material has been added to detail drawings.  COMPLETE</t>
  </si>
  <si>
    <t>See peer 14 (200908-14)</t>
  </si>
  <si>
    <t xml:space="preserve">11/5/10, In discussion with J. Chrzanowski, this was reopened and reassigned to him (previously T. Willard).  The superbolts are to be tested to verify that they work as designed.  Target for completion is end of November 2010 </t>
  </si>
  <si>
    <t>Verified with Charlie Neumeyer on 12/17/10. The statement regarding the doubling of the TF field was considered an approximation.  Table 1-1 on page 5 of the NSTX Center Stack Upgrade General Requirements Documents (Rev 2 dated 6/15/10) outlines the specific numbers.</t>
  </si>
  <si>
    <t>Verified with Charlie Neumeyer on 12/17/10.  A gap is being provided per the design point. This is referenced at http://www.pppl.gov/~neumeyer/NSTX_CSU/Radial_Build.htm.  The specific information is shown on row entry "TF-OH dRclearance".</t>
  </si>
  <si>
    <t xml:space="preserve">Verified with Charlie Neumeyer on 12/17/10.  The question here regarding the slip plane between components has been addressed in the gap being provided per the design point in the Oct 2009 CDR, Chit-07.  Refer to that answer for details. </t>
  </si>
  <si>
    <t>Verified with Peter Titus on 1/31/11.  The NSTX Structural Design Criteria (NSTX-CRIT-0001-01, dated February 2010) defines the design criteria requirements in Tresca stress.</t>
  </si>
  <si>
    <t xml:space="preserve">The 5% damping factor mentioned is for a faulted condition with extensive bolted joint slippage and plasticity. Disruption simulations use 0.5% damping - Ref calc NSTXU CALC 12-01 -01  - See Mark Smith or Tom Willard about Vessel Buckling. </t>
  </si>
  <si>
    <t>Date Ref</t>
  </si>
  <si>
    <t>Supplemental contingency methodologies will be explored and utilized prior to CD-2.  Closed by R Strykowsky on 3/1/11.</t>
  </si>
  <si>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</si>
  <si>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REQUIRED FOR CD-2    </t>
    </r>
    <r>
      <rPr>
        <sz val="11"/>
        <rFont val="Arial"/>
        <family val="2"/>
      </rPr>
      <t xml:space="preserve">   The PEP will be revised and submitted for internal and external review prior to signoff.</t>
    </r>
  </si>
  <si>
    <r>
      <rPr>
        <u val="single"/>
        <sz val="11"/>
        <rFont val="Arial"/>
        <family val="2"/>
      </rPr>
      <t xml:space="preserve">REQUIRED FOR CD-2 </t>
    </r>
    <r>
      <rPr>
        <sz val="11"/>
        <rFont val="Arial"/>
        <family val="2"/>
      </rPr>
      <t xml:space="preserve">      Detailed cost and schedule being updated. Discussions with OFES required to establish desired contingency levels. </t>
    </r>
  </si>
  <si>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</si>
  <si>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COST,SCHEDULE,FUNDING (K.Chao): </t>
    </r>
    <r>
      <rPr>
        <sz val="11"/>
        <rFont val="Arial"/>
        <family val="2"/>
      </rPr>
      <t>Reassess the cost and schedule estimate and contingency Prior to CD-2 approval</t>
    </r>
  </si>
  <si>
    <r>
      <rPr>
        <u val="single"/>
        <sz val="11"/>
        <rFont val="Arial"/>
        <family val="2"/>
      </rPr>
      <t xml:space="preserve">COST,SCHEDULE,FUNDING (K.Chao): </t>
    </r>
    <r>
      <rPr>
        <sz val="11"/>
        <rFont val="Arial"/>
        <family val="2"/>
      </rPr>
      <t>Re-evaluate the annual allocation of cost contingency Prior to CD-2 approval</t>
    </r>
  </si>
  <si>
    <r>
      <rPr>
        <u val="single"/>
        <sz val="11"/>
        <rFont val="Arial"/>
        <family val="2"/>
      </rPr>
      <t>MANAGEMENT (J.Haines):</t>
    </r>
    <r>
      <rPr>
        <sz val="11"/>
        <rFont val="Arial"/>
        <family val="2"/>
      </rPr>
      <t xml:space="preserve"> Revise PEP to clearly define project completion criteria and delete unnecessary details Prior to CD-2 approval</t>
    </r>
  </si>
  <si>
    <r>
      <rPr>
        <u val="single"/>
        <sz val="11"/>
        <rFont val="Arial"/>
        <family val="2"/>
      </rPr>
      <t xml:space="preserve">MANAGEMENT  (J.Haines): </t>
    </r>
    <r>
      <rPr>
        <sz val="11"/>
        <rFont val="Arial"/>
        <family val="2"/>
      </rPr>
      <t>Reevaluate cost contingency and schedule contingency Prior to CD-2 approval</t>
    </r>
  </si>
  <si>
    <r>
      <rPr>
        <u val="single"/>
        <sz val="11"/>
        <rFont val="Arial"/>
        <family val="2"/>
      </rPr>
      <t>MANAGEMENT  (J.Haines):</t>
    </r>
    <r>
      <rPr>
        <sz val="11"/>
        <rFont val="Arial"/>
        <family val="2"/>
      </rPr>
      <t xml:space="preserve"> Consider revising the budget profile to spread more contingency to the early years Prior to CD-2 approval</t>
    </r>
  </si>
  <si>
    <r>
      <rPr>
        <u val="single"/>
        <sz val="11"/>
        <rFont val="Arial"/>
        <family val="2"/>
      </rPr>
      <t xml:space="preserve">COST,SCHEDULE,FUNDING (K.Chao): </t>
    </r>
    <r>
      <rPr>
        <sz val="11"/>
        <rFont val="Arial"/>
        <family val="2"/>
      </rPr>
      <t>Update the risk registry Prior to CD-2 approval</t>
    </r>
  </si>
  <si>
    <r>
      <rPr>
        <u val="single"/>
        <sz val="11"/>
        <rFont val="Arial"/>
        <family val="2"/>
      </rPr>
      <t xml:space="preserve">REQUIRED FOR CD-2 </t>
    </r>
    <r>
      <rPr>
        <sz val="11"/>
        <rFont val="Arial"/>
        <family val="2"/>
      </rPr>
      <t xml:space="preserve">      Mitigation plans will be expanded in the RR.</t>
    </r>
  </si>
  <si>
    <r>
      <rPr>
        <u val="single"/>
        <sz val="11"/>
        <rFont val="Arial"/>
        <family val="2"/>
      </rPr>
      <t>MANAGEMENT  (J.Haines):</t>
    </r>
    <r>
      <rPr>
        <sz val="11"/>
        <rFont val="Arial"/>
        <family val="2"/>
      </rPr>
      <t xml:space="preserve"> Perform focused cost reviews of the major cost drivers Prior to CD-2 approval</t>
    </r>
  </si>
  <si>
    <r>
      <rPr>
        <u val="single"/>
        <sz val="11"/>
        <rFont val="Arial"/>
        <family val="2"/>
      </rPr>
      <t xml:space="preserve">MANAGEMENT  (J.Haines): </t>
    </r>
    <r>
      <rPr>
        <sz val="11"/>
        <rFont val="Arial"/>
        <family val="2"/>
      </rPr>
      <t>Acquisition Executive and Federal Project Director should develop a process to approve long lead procurements and early start activities Prior to CD-2 approval</t>
    </r>
  </si>
  <si>
    <t xml:space="preserve"> 3/1/11 -  Closed by R Strykowsky</t>
  </si>
  <si>
    <r>
      <t xml:space="preserve">Verified with R. Ramakrishnan on 2/28/11.  The type of grounding system needed was analyzed.  Using a mesh grounding is not </t>
    </r>
    <r>
      <rPr>
        <sz val="11"/>
        <rFont val="Calibri"/>
        <family val="2"/>
      </rPr>
      <t>proper</t>
    </r>
    <r>
      <rPr>
        <sz val="11"/>
        <rFont val="Helvetica Neue"/>
        <family val="0"/>
      </rPr>
      <t xml:space="preserve"> due to ground loops which can cause interference.  Single point grounding can be safely used and does not introduce any potential interference.  </t>
    </r>
  </si>
  <si>
    <t>Verified with R. Ramakrishnan on 2/28/11. Erik Perry has been identified as the installation manager to manage the NSTXU installation. Confirmed on 3/1/11 with Erik Perry that he has this role.</t>
  </si>
  <si>
    <r>
      <rPr>
        <u val="single"/>
        <sz val="11"/>
        <rFont val="Arial"/>
        <family val="2"/>
      </rPr>
      <t>NEUTRAL BEAM (M. Wade):</t>
    </r>
    <r>
      <rPr>
        <sz val="11"/>
        <rFont val="Arial"/>
        <family val="2"/>
      </rPr>
      <t xml:space="preserve"> Re-evaluate costs, possibly with independent review (prior to CD-2)</t>
    </r>
  </si>
  <si>
    <r>
      <rPr>
        <u val="single"/>
        <sz val="11"/>
        <rFont val="Arial"/>
        <family val="2"/>
      </rPr>
      <t xml:space="preserve">REQUIRED FOR CD-2 </t>
    </r>
    <r>
      <rPr>
        <sz val="11"/>
        <rFont val="Arial"/>
        <family val="2"/>
      </rPr>
      <t xml:space="preserve">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r>
  </si>
  <si>
    <t>Verified with Ron Strykowsky on 3/1/11.  The budget profile was finalized in the "NSTX Upgrade Project Execution Plan" dated 11/24/10.  Pages 12-14 cover the budget.  Details are in Table 3 on page 14.</t>
  </si>
  <si>
    <t>Verified with Ron Strykowsky on 3/1/11.  The Project Management Advisory Committee was in place.  They met on 9/21/10.  The agenda for that meeting was reviewed.</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</si>
  <si>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</si>
  <si>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Verified with Ron Strykowsky on 3/1/11.  The budget profile was finalized in the "NSTX Upgrade Project Execution Plan" dated 11/24/10.  Pages 12-14 cover the budget.  Details are in Table 3 on page 14.  This occurred prior to CD-2 approval which was granted on December 20, 2010.</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</si>
  <si>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</si>
  <si>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</si>
  <si>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Verified with Ron Strykowsky on 3/1/11.  The cost and schedule contingencies were addressed in "NSTX Upgrade Project Execution Plan" dated 11/24/10.  This occurred prior to CD-2 approval which was granted on December 20, 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</si>
  <si>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</si>
  <si>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Closed – Thermal analysis has been completed and it was determined that additional cooling will be required in that area to protect the o-rings.  Plans to provide additional cooling have been added to the NSTXU design.</t>
  </si>
  <si>
    <t>Verified with Art Brooks on 4/15/11.  Thermal analysis was performed and documented in a PowerPoint presentation titled “Revised CS Thermal Analysis” (AWB101409).  The hot temperatures will be mitigated by increasing the effective cooling from the Cooling tubes to protect the o-rings.</t>
  </si>
  <si>
    <t>Will use Cyanate ester CTD-450 primer that meets requirements at temperature.  CTD tests will be performed to verify analysis assumptions. (see peer-14)</t>
  </si>
  <si>
    <t>Identification of the tile design requirements are in progress.</t>
  </si>
  <si>
    <t xml:space="preserve">Concur. Information still pending thermal and mechanical requirements dictated by pending analyses. </t>
  </si>
  <si>
    <t>Verified with Jim Chrzanowski on 3/3/11.  No success in contacting Kabelmetal corporation.  It was decided to no longer pursue Kabelmetal for a quote for the extrusion of wedges.</t>
  </si>
  <si>
    <t>Verified with Jim Chrzanowski on 3/3/11. To reduce maximum temperatures and stresses, the lead material has been maximized on the lead extension.  This change has been added to drawing E-DC1412.</t>
  </si>
  <si>
    <t xml:space="preserve">Verified with Ron Strykowsky on 3/1/11.  The basis of the estimates was presented in a presentation on August 10-11, 2010 in a presentation "Cost and Schedule &amp; CD-2 Readiness".  </t>
  </si>
  <si>
    <t>Will be the focus of the next telecom/communication with OFES</t>
  </si>
  <si>
    <t>Verified with Ron Strykowsky on 3/1/11.  The process of sending justification to the OFES for early procurement approval was established.  This process was verified on 9/23/10.  See the verification information from the Lehman Aug 2010 CD-2, Item 6.0-3.</t>
  </si>
  <si>
    <t>Currently working with Jim Chrzanowski to develop a plan</t>
  </si>
  <si>
    <t xml:space="preserve">(10/25/10)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t>
  </si>
  <si>
    <t>Verified with Tim Stevenson on 3/31/11.  Charge questions were prepared and answered as referenced in the word document "Questions for NSTX NBI Upgrade Review - A. Kellman (10/5/10)".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t>
  </si>
  <si>
    <t>(10/25/10)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t>
  </si>
  <si>
    <r>
      <rPr>
        <u val="single"/>
        <sz val="11"/>
        <rFont val="Arial"/>
        <family val="2"/>
      </rPr>
      <t xml:space="preserve">REQUIRED FOR CD-2 </t>
    </r>
    <r>
      <rPr>
        <sz val="11"/>
        <rFont val="Arial"/>
        <family val="2"/>
      </rPr>
      <t xml:space="preserve">      An EIR will be conducted for the Neutral beam scope )fabrication, assembly and power systems). Detailed cost and schedule being updated. Discussions with OFES required to establish desired contingency levels. </t>
    </r>
  </si>
  <si>
    <t>3/2/11 - Closed by R Strykowsky.  Updated ref http://nstx-upgrade.pppl.gov/index.htm</t>
  </si>
  <si>
    <t>Closed - The intent was to obtain a "authorization letter" to allow approvals.  This was not approved and approval with the sponsor will occur on an "as needed" basis</t>
  </si>
  <si>
    <t xml:space="preserve">Verified with Jeff Makiel on 9/22/10.  Conversation verified that approvals are currently setup to occur on an "as needed" basis. </t>
  </si>
  <si>
    <t>Verified with Jerry Levine on 9/21/10.  The PPPL "Worker Safety and Health Program" revision 0, April 2007 describes an integrated system that complies with the pertinent requirements of 10 CFR 851.</t>
  </si>
  <si>
    <t>Verified with Jerry Levine on 9/23/10.  EQP-004, "Institutional Quality Assurance Plan" Revision 8 defines the QA Program for PPPL.  This addresses processes available on site to address whether procedures are being implemented as intended.</t>
  </si>
  <si>
    <t>Verified with Jerry Levine on 9/21/10.  The basis of authorization is covered on the second page of The Hazard Analysis Report for the NSTX Upgrade Project.  This document was issued on August 31, 2010.  It is currently posted on the NSTX Upgrade website.</t>
  </si>
  <si>
    <t>Verified with Jerry Levine on 9/21/10.  The Hazard Analysis Report for the NSTX Upgrade Project was issued on August 31, 2010.  It is currently posted on the NSTX Upgrade website.</t>
  </si>
  <si>
    <t>ear conducted October 7&amp;8,2010</t>
  </si>
  <si>
    <t>Verified with Jim Chrzanowski on 3/3/11. The tooling cost for the Center Stack assembly was reviewed.  The cost was increased $60,000 based on the review.  This is shown in Job 1302 for the Center Stack Assembly in the NSTX Upgrade.</t>
  </si>
  <si>
    <t>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t>
  </si>
  <si>
    <t xml:space="preserve">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t>
  </si>
  <si>
    <r>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recommended by AWS, AISC and ASME.  This will be addressed by increasing the size of these welds. </t>
    </r>
    <r>
      <rPr>
        <b/>
        <sz val="11"/>
        <rFont val="Cambria"/>
        <family val="1"/>
      </rPr>
      <t xml:space="preserve"> </t>
    </r>
    <r>
      <rPr>
        <sz val="11"/>
        <rFont val="Cambria"/>
        <family val="1"/>
      </rPr>
      <t xml:space="preserve">NSTXU CALC 12-03-00 (PF2 Bolting and Bracket Stress) and NSTXU CALC 12-04-00 (PF3 Bolting, Bracket, and weld Stress) presents the calculations involved.
</t>
    </r>
  </si>
  <si>
    <t>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t>
  </si>
  <si>
    <t>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</si>
  <si>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t>8/16/10 - Verified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</si>
  <si>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"Center Stack/Magnet Systems" presentation dated 8/13/09.</t>
  </si>
  <si>
    <t>Verified with Jim Chrzanowski on 8/26/10.   The upgrade design will provide for a Dielectric strength turn insulation of 3.8 kV.  This will provide the capability to test the TF insulation to 3kV.  This design parameter  was presented in slide 3 in the "Center Stack/Magnet Systems" presentation dated 8/28-29/09.</t>
  </si>
  <si>
    <t>8/16/10 - Verified with Mark Smith. The PF coil support cage design has been eliminated and that eliminated the concern.</t>
  </si>
  <si>
    <t>Verified with Jim Chrzanowski on 8/26/10.  A prototype of the TF joint is under design and scheduled to be mechanically tested to ensure it meets the design criteria.  This test is covered in the Work Authorization Forms under Job 1303 titled "TF Joint Test Stand &amp; Performance Test".</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</si>
  <si>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t>
  </si>
  <si>
    <t>Atnafu</t>
  </si>
  <si>
    <t>4/27/11 - Concur in principle. The bellows will either be fabricated at PPPL or procured from vendor early in the project procurement cycle as soon as practicable after CD3 approval.</t>
  </si>
  <si>
    <t>Verified with Peter Titus on 1/17/11.  The magnetic stability / stiffness was addressed in calculation NSTXU-CALC-133-11-00.</t>
  </si>
  <si>
    <t>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t>
  </si>
  <si>
    <t>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t>
  </si>
  <si>
    <t>4/29/11 - Complete with the successful approval of CD2</t>
  </si>
  <si>
    <t>4/29/11 - Updated and posted for the Lehman review</t>
  </si>
  <si>
    <t>4/29/11 - June FDR will be 3 instead of 2 days</t>
  </si>
  <si>
    <t xml:space="preserve"> 3/1/11 -  Closed, NBI peer rvw held April 19th, CS peer rvw planned May18</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</si>
  <si>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t>
  </si>
  <si>
    <t xml:space="preserve">Verified with Larry Dudek on 9/24/10.  This concern refers to an early design which incorporated a structural cage for support.  The current NSTX upgrade design has eliminated this cage, so this concern is no longer an issue. </t>
  </si>
  <si>
    <t>Verified with Jim Chrzanowski on 3/3/11. The tab has been discussed with the vendor during the trials.  Drawing E-DC1411 which will be given to the supplier for the job shows the tab.</t>
  </si>
  <si>
    <t>Verified with Peter Titus on 1/17/11.  This was addressed by two calculations.  The imperfections in the vessel were addressed in Tom Willard's calculation 24-01-00 concerning the buckling.  The magnetic stability / stiffness was addressed in calculation NSTXU-CALC-133-11-00.</t>
  </si>
  <si>
    <t>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t>
  </si>
  <si>
    <r>
      <t xml:space="preserve">Verified with Charlie Neumeyer on 12/17/10. Hole size was addressed in the "OH Conductor Trade Study" (by C Neumeyer, dated 11/19/09).  Data was summarized on slide 24 comparing various hole sizes.  A recommendation was given on slide 34 to use a 0.2175" diameter cooling hole.  Further information was presented in the "OH Conductor Optimization Status" (by C Neumeyer, dated 1/12/10) updating the information on the recommended size of the cooling hole to 0.225".  </t>
    </r>
    <r>
      <rPr>
        <sz val="11"/>
        <color indexed="53"/>
        <rFont val="Helvetica Neue"/>
        <family val="0"/>
      </rPr>
      <t>(Note: This calculation needs to be verified per procedure)</t>
    </r>
  </si>
  <si>
    <t>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</si>
  <si>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</si>
  <si>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r>
      <t>8/2/10 - Discussed the FMEA with Larry Dudek.  The NSTX Failure Modes and Effects analysis has been revised as needed for the NSTX upgrade.  It latest revision was approved on 5</t>
    </r>
    <r>
      <rPr>
        <sz val="11"/>
        <color indexed="10"/>
        <rFont val="Calibri"/>
        <family val="2"/>
      </rPr>
      <t>/27/10.</t>
    </r>
  </si>
  <si>
    <t xml:space="preserve">8/2/10 - Reviewed with Larry Dudek.  The 40 kA design was considered to reduce coolant pressure and voltage.  40 kA is more than required by the GRD.  A solution was defined to provide cool down within 20 minutes without pump &amp; plumbing modifications (detailed in a presentation "OH Conductor Optimization Status" by C Neumeyer dated 1/12/10).  </t>
  </si>
  <si>
    <t xml:space="preserve">8/2/10 - Verified that key personnel were added to the Risk Registry with Larry Dudek.  The key personnel added were J. Chrzanowski, D. Mangra, and P. Titus.  These were updated on 3/24/10 in the spreadsheet "Risk Registry r14 rls 20100722.xls". </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</si>
  <si>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t>
  </si>
  <si>
    <t xml:space="preserve">8/2/10 - Verified with Larry Dudek.  The evaluation was completed by S. Ramakrishnan on the cost to achieve the upgrade.  8/2/10 - spoke with S. Ramakrishnan.  He supply the detailed calculations in a spreadsheet titled "OH 4kV_Power_CostBreakdown 010510.xls" which outlined the costs required to upgrade the electrical system to achieve a 20-minute shot repetition rate.  </t>
  </si>
  <si>
    <r>
      <t xml:space="preserve">8/2/10 - Discussed the FMEA with Larry Dudek.  The NSTX Failure Modes and Effects analysis has been revised and the latest revision was approved on </t>
    </r>
    <r>
      <rPr>
        <sz val="11"/>
        <color indexed="10"/>
        <rFont val="Calibri"/>
        <family val="2"/>
      </rPr>
      <t>5/27/10</t>
    </r>
  </si>
  <si>
    <t xml:space="preserve">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"NSTX_CS_Upgrade_100504.xls" defines the OH current ranges (refer to tab "PF_Coil_Summary").  This summary can also be reached via the web at (http://www.pppl.gov/~neumeyer/NSTX_CSU/PF_Coil_Summary.htm) </t>
  </si>
  <si>
    <t xml:space="preserve">8/16/10 - Verified with Mark Smith.  The requirement was determined to be 0.5 inch and this was presented on page 45 of the NSTX CSU Upgrade Overview presentation by L. Dudek and the NSTX CSU Team dated 8/10-11/10 </t>
  </si>
  <si>
    <t>Verified with Jeff Martinelli on 9/10/10.  The minimum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</si>
  <si>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</si>
  <si>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</si>
  <si>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Verified with Paul Sichta on 09/17/10. The WAF (Job #6100) was presented at the June 2010 PDR which included the verbally directed (Williams, Strykowsky) NSTX-U work scope.  The PowerPoint presentation titled "Central Instrumentation and Control - WBS6" (dated June 23-24, 2010) showed the NSTX-U required work scope that should be provided by the NSTX operations.</t>
  </si>
  <si>
    <t>For Superbolts - torque-load curve may not match manufacturer. No Belleville with Supers.  Presentation showed bolts designed typical sm value (2/3SY). Typically, bolts can do to at least 80% proof.  </t>
  </si>
  <si>
    <t>Verified with Jim Chrzanowski on 3/3/11.  No success in contacting Kabelmetal corporation.  Analysis has been completed with a side cooling grove and it was decided to no longer pursue the center cooling hole with Kabelmetal.</t>
  </si>
  <si>
    <t>We are increasing the corner radius and exploring other ways of increasing the cross in the corner to drop the temperature.  Also Jim Chrzanowski and CTD are exploring primers that can survive the temperature.</t>
  </si>
  <si>
    <t>Concur. Tile optimization is ongoing and graphite will be considered. CS Diameter is specified by this project's GRD and any changes will have to be reviewed by  Project Management.</t>
  </si>
  <si>
    <t xml:space="preserve">Verified with Jim Chrzanowski on 3/3/11.   It was determined that it is not critical to measure the flaw size for the CS conductor.  This has not required in previous designs and would not be unnecessary for the upgrade. </t>
  </si>
  <si>
    <t>Verified with Jim Chrzanowski on 3/3/11.  A  change to the design now incorporates super nuts eliminating the need for a tensioner.</t>
  </si>
  <si>
    <t>The TF teeth/crown structure will be fabricated in-house with a wet layup process with glass positioned circumferentially in structure to provide maximum strength.  Stycast will not be used.</t>
  </si>
  <si>
    <t xml:space="preserve">4/29/11 - EVMS training will re-reinforce  ongoing .
</t>
  </si>
  <si>
    <t xml:space="preserve">4/29/11 - Perry and Viola are updating their ETC's based on our design maturity and will be presented at the FDR in June
</t>
  </si>
  <si>
    <t xml:space="preserve">4/29/11 - Implementation started. Formal training started, GAP analysis conducted, PMSD being revised
</t>
  </si>
  <si>
    <t>For Kaita may need / want more TC-s in diverter region due to higher power load to diverter.  Need to make sure have enough organ pipes for additional leads.</t>
  </si>
  <si>
    <t>Designer has verified that there are enough TCs in the upper and Lower diverter regions (eight in each) to address the concern raised by J. Menard.</t>
  </si>
  <si>
    <t>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t>
  </si>
  <si>
    <t>Diverter surfaces could get quite hot.  Need thermal analysis of temp. in o-ring region to ensure o-rings wont melt, or spec. cooling requirement</t>
  </si>
  <si>
    <t>May need some gas injection ports on bottom of CS for CHI and diverter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</si>
  <si>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diverter gas injection system with a single inlet tube comes in from an outer vacuum vessel port.  This system will be preserved for the NSTX upgrade but because it is on the outer vacuum vessel, and not the center stack, no changes are necessary on this system.</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</si>
  <si>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</si>
  <si>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 xml:space="preserve">8/16/10 - Verified with Mark Smith.  The GRD requires a period of 2400 seconds.  It is no longer a requirement to upgrade to pulse every 1200 seconds so the actions referenced are no longer a concern.  </t>
  </si>
  <si>
    <t>Verified with Jim Chrzanowski on 3/3/11.  The design has been changed eliminating the castellated ends which eliminates the concern.  The alternate design now has a single machined ring on the crown that is pinned into the conductor.</t>
  </si>
  <si>
    <t>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t>
  </si>
  <si>
    <t>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t>
  </si>
  <si>
    <t>Verified with Larry Dudek on 5/6/11.  It was determined that the unused outer TF leg was to be reworked and set up as a spare for the NSTXU project.  Thus, it is no longer available to use for testing.</t>
  </si>
  <si>
    <t>5/3/11 - External Reviewers are invited to the May 18th Peer Review to provide input on these design aspects</t>
  </si>
  <si>
    <t>5/3/11 - This work has been assigned to Neway Atnafu to develop a plan and estimate to add some instrumentation to the Flex connectors and some support structure locations.</t>
  </si>
  <si>
    <t>The DCPS requirements are currently being written, the first draft has been submitted for review.  This was reassigned to Ron Hatcher.  Outside organizations were contacted, however no one had developed a similar system that could be used as a model.</t>
  </si>
  <si>
    <t>Hatcher</t>
  </si>
  <si>
    <t>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t>
  </si>
  <si>
    <t>Chrzanowski Total</t>
  </si>
  <si>
    <t>Titus Total</t>
  </si>
  <si>
    <t>Tresemer Total</t>
  </si>
  <si>
    <t>Verified with Larry Dudek on 5/23/11.  Information pertaining to the measurement of the OTF leg deflections were included in an email from L. Dudek dated 5/20/11.  The locations to be measured were shown in a PDF file titled "TFOL_Disp_Monitors" and the measurements were captured in a Excel spreadsheet titled "FISO_Sensors_2010".</t>
  </si>
  <si>
    <t>201105-01</t>
  </si>
  <si>
    <t>May 2011 CSU Peer Rvw</t>
  </si>
  <si>
    <t>201105-02</t>
  </si>
  <si>
    <t>201105-03</t>
  </si>
  <si>
    <t>201105-04</t>
  </si>
  <si>
    <t>201105-05</t>
  </si>
  <si>
    <t>201105-06</t>
  </si>
  <si>
    <t>201105-07</t>
  </si>
  <si>
    <t>201105-08</t>
  </si>
  <si>
    <t>201105-09</t>
  </si>
  <si>
    <t>201105-10</t>
  </si>
  <si>
    <t>201105-11</t>
  </si>
  <si>
    <t>201105-12</t>
  </si>
  <si>
    <t>201105-13</t>
  </si>
  <si>
    <t>201105-14</t>
  </si>
  <si>
    <t>201105-15</t>
  </si>
  <si>
    <t>201105-16</t>
  </si>
  <si>
    <t>201105-17</t>
  </si>
  <si>
    <t>201105-18</t>
  </si>
  <si>
    <t>201105-19</t>
  </si>
  <si>
    <t>201105-20</t>
  </si>
  <si>
    <t>201105-21</t>
  </si>
  <si>
    <t>201105-22</t>
  </si>
  <si>
    <t>201105-23</t>
  </si>
  <si>
    <t>201105-24</t>
  </si>
  <si>
    <t>201105-25</t>
  </si>
  <si>
    <t>201105-26</t>
  </si>
  <si>
    <t>201105-27</t>
  </si>
  <si>
    <t>201105-28</t>
  </si>
  <si>
    <t>201105-29</t>
  </si>
  <si>
    <t>201105-30</t>
  </si>
  <si>
    <t>201105-31</t>
  </si>
  <si>
    <t>201105-32</t>
  </si>
  <si>
    <t>201105-33</t>
  </si>
  <si>
    <t>201105-34</t>
  </si>
  <si>
    <t>201105-35</t>
  </si>
  <si>
    <t>201105-36</t>
  </si>
  <si>
    <t>201105-37</t>
  </si>
  <si>
    <t>201105-38</t>
  </si>
  <si>
    <t>201105-39</t>
  </si>
  <si>
    <t>201105-40</t>
  </si>
  <si>
    <t>201105-41</t>
  </si>
  <si>
    <t>201105-42</t>
  </si>
  <si>
    <t>201105-43</t>
  </si>
  <si>
    <t>201105-44</t>
  </si>
  <si>
    <t>201105-45</t>
  </si>
  <si>
    <t>Peer-10a</t>
  </si>
  <si>
    <t>Peer-10b</t>
  </si>
  <si>
    <t>Peer-41</t>
  </si>
  <si>
    <t>Peer-42</t>
  </si>
  <si>
    <t>Peer-43</t>
  </si>
  <si>
    <t>Peer-44</t>
  </si>
  <si>
    <t>Concur.  Action:   Revise SAD as required.</t>
  </si>
  <si>
    <t>(Gentile, C) A resolution of increased production, and the introduction of additional G-10 and new insulating materials, what is the activation profile and post pulse?  Has analysis been performed to evaluate if we will stay below a Cat 3 nuclear facility during NSTX operations?</t>
  </si>
  <si>
    <t>(Ramakrishnan, R)  Perform force calculations for the TF bus</t>
  </si>
  <si>
    <t>(Strykowsky, R) Not clear whether the outstanding chits have been dispositioned/closed for the design and manufacturing of the center stack.  Update the NSTX-U chit log.</t>
  </si>
  <si>
    <t>Concur.  Action:   Revise SAD as required. WBS 1.5.5 Structural Analysis of PF1, TF &amp; OH Bus Bars
NSTXU-CALC-55-01 Prepared By: Andrei Khodak
Reviewed by Peter Titus Cognizant Engineer: Mark Smith</t>
  </si>
  <si>
    <t>(Ramakrishnan, R)  Ground the additional supports for the PF 4/5</t>
  </si>
  <si>
    <t>(Labik,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t>
  </si>
  <si>
    <t xml:space="preserve">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</si>
  <si>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Not part of scope.  Dudek to evaluate.  Ref August Peer Review 2009 Closed – Thermal analysis has been completed and it was determined that additional cooling will be required in that area to protect the o-rings.  Plans to provide additional cooling have been added to the NSTXU design.</t>
  </si>
  <si>
    <t>(Ramakrishnan, R)  Review the flags required for bakeout of vessel</t>
  </si>
  <si>
    <t>(Ramakrishnan, R)  It will be desirable to show some slides from the general arrangement extract during discussions on assembly.</t>
  </si>
  <si>
    <t xml:space="preserve">(Ramakrishnan, R)  Change the coil currents (PF) to reflect the latest values in design point spreadsheets.  </t>
  </si>
  <si>
    <t>(Ramakrishnan, R)  Make provisions to measure TF joint resistance (maintenance).</t>
  </si>
  <si>
    <t>Concur: For future maintenance</t>
  </si>
  <si>
    <t>(Strykowsky, R)  Controls - identify high leverage tasks to accelerate.</t>
  </si>
  <si>
    <t>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t>
  </si>
  <si>
    <r>
      <t xml:space="preserve">(Perry, E)  Where is the </t>
    </r>
    <r>
      <rPr>
        <b/>
        <sz val="11"/>
        <rFont val="Arial"/>
        <family val="2"/>
      </rPr>
      <t>proof</t>
    </r>
    <r>
      <rPr>
        <sz val="11"/>
        <rFont val="Arial"/>
        <family val="2"/>
      </rPr>
      <t xml:space="preserve"> that the thermal excursions will not unload the inconnel nuts and studs that hold the copper flex and copper lead extensions of the center bundle?</t>
    </r>
  </si>
  <si>
    <t>(Perry, E)   Since the new umbrella lids are not solid plates, a cover will need to be added on top to protect conductors whenever someone is working on top of the machine.</t>
  </si>
  <si>
    <t>(Perry, E)  How will the centerstack need to be supported during the use of Aquapour to assure the shape that is required to produce an OH coil with the proper shape (avoiding distortions due to gravity).</t>
  </si>
  <si>
    <t>Concur.  Fixture will have midspan rollers to support the coil.</t>
  </si>
  <si>
    <t>(Perry, E)  Need to incorporate lift points into the centerstack design.</t>
  </si>
  <si>
    <t>Bell</t>
  </si>
  <si>
    <t>(Perry, E)  The risks for the tiles should be updated (as pointed out in the presentation).</t>
  </si>
  <si>
    <t>(Perry, E)  Michael Bell's approval must be obtained for the magnetic A193 bolts specified for the PF 4/5 supports.</t>
  </si>
  <si>
    <t>(Perry, E)  Details are needed for the bolted connections of the coil support structures, including connections to the test cell floor.</t>
  </si>
  <si>
    <t>(Perry, E)  Prepare designs for the bus supports for all new bus runs.</t>
  </si>
  <si>
    <t>(Perry, E)  Prepare designs for the cooling water needed for the new bus runs.</t>
  </si>
  <si>
    <t>(Perry, E)  The Coil Protection System design needs to be brought up to a Final Design level.</t>
  </si>
  <si>
    <t>(Perry, E)  The MPTS relocation design needs to be brought up to a Final Design level.</t>
  </si>
  <si>
    <t>(Ramakrishnan, R)  A clear space of about 5' is required to be reserved on the east side of the PCTS to enable the expansion of the PCTS when we go to a pulse period of 1200 seconds.</t>
  </si>
  <si>
    <t>Disagree - not in the cope of the Upgrade Project</t>
  </si>
  <si>
    <t>(Perry, E)  The umbrella lid stress analysis needs to be re-done for the current lid design.</t>
  </si>
  <si>
    <t>(Perry, E)  Complete the checking and review of all calculations and analysis.</t>
  </si>
  <si>
    <t>Heitzenroeder</t>
  </si>
  <si>
    <t>Disagree - not in the cope of the Upgrade Project.  RWMredesign  is not part of the upgrade project.</t>
  </si>
  <si>
    <t>(Strykowsky, R)   Incomplete passive plate analysis … should complete and reconcile whether to include in upgrade</t>
  </si>
  <si>
    <t>(Perry, E)  Need to complete passive plate analysis and determine cost, schedule and operations impacts of any proposals.  (affects bakeout, operations as well as outage duration and cost)  Should be discussed with Menard.</t>
  </si>
  <si>
    <t>(Perry, E)  Items listed on "Needing Resolution" slide by Titus need to be fully resolved and all issues closed.</t>
  </si>
  <si>
    <t>(Kalish, M)  Determine if an upgrade is required for the bakeout power supply to account for the change in resistance of the inconnel tube</t>
  </si>
  <si>
    <t>Concur.  A new power supply is being ordered.</t>
  </si>
  <si>
    <t>(Viola, M)  Assure assembly tolerances are adequate for friction and pinned connections and consistent with analysis assumptions.</t>
  </si>
  <si>
    <t>Concur.  Action:  Heitzenroeder to consider (with input from Neumeyer?)</t>
  </si>
  <si>
    <t>I concur with the Review Board Recommendation. The disposition should be to close these as they are not within the scope of the NSTX Upgrade project.</t>
  </si>
  <si>
    <t>Verified with Larry Dudek on 5/23/11.  No follow up is required as the concern / recommendation is outside the NSTXU scope.  Reference email on 5/23/11 on chits 25 &amp; 30.</t>
  </si>
  <si>
    <t xml:space="preserve">Closed- Data from previous runs (run set #9 (beginning with shot 117514) through run set #11 (ending with shot 118913). It was connected via extension fiber #30 to FISO channel #4. ) has been located and data indicates the deflections are similar to those calculated.
4/15/11 – Note: New OTF leg deflection measurements will be obtained by using fiber optic displacement sensors.  This will be done once NSTX starts up in June 2011.  To be completed by 7/15/11.
</t>
  </si>
  <si>
    <t>(Daly, E - IO)  CTD-425 is acceptable from the test data and calculations provided.  For the FDR, this insulation performance should be described clearly.</t>
  </si>
  <si>
    <t>(Daly, E - IO)  Peak stress (slide #32) in FSW joint is 124 mPa.  This is compared to which allowable?  Consider methods to reduce this peak value.</t>
  </si>
  <si>
    <t>(Daly, E - IO)  In general, when identifying and comparing calculated values, compare them clearly to design requirements, such as an allowable stress.  This will be helpful for the FDR calc summaries.</t>
  </si>
  <si>
    <t>(Daly, E - IO)  Identify materials for T-slides on PF 4 supports and confirm that design can accommodate required travel, and make sure it doesn't lock up.</t>
  </si>
  <si>
    <t>(Kalish, M)  Evaluate if additional cooling at ceramic break seal is desirable to allow for higher bakeout temperatures … may require additional helium tubing as well.</t>
  </si>
  <si>
    <t>(Kalish, M)  Look into past thermocouple failures that occurred during bakeout operations to determine if there are lessons learned to be applied.</t>
  </si>
  <si>
    <t>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"PF_Currents_Forces" located in the "NSTX_CS_Upgrade_110317" spreadsheet.  There are 32 Equilibrium cases for the PF Coil currents each measured at 3 currents resulting in the 96 scenarios.</t>
  </si>
  <si>
    <t>Verified with Tom Willard on 8/26/10.   It was confirmed that a Cu-Zr alloy is required to meet certain design requirements (i.e. 60,000 cycles, 2x stress requirement).  Data supporting this was presented in slide 23 of Tom Willard's  "TF Flex Joint and Stub Bundle" presentation from the June 23-24, 2010 PDR.</t>
  </si>
  <si>
    <t>Verified with Tom Willard on 8/26/10.  It was determined that adhering to the existing Superbolt suppliers taplock design will reduce any concern of the "mushrooming" effect. Background information on Superbolts were in slide 8 of Tom Willard's  "TF Flex Joint and Stub Bundle" presentation from the June 23-24, 2010 PDR.</t>
  </si>
  <si>
    <t xml:space="preserve">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"TF Flex Joint and Stub Bundle" presentation from the June 23-24, 2010 PDR. </t>
  </si>
  <si>
    <t xml:space="preserve">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</si>
  <si>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 xml:space="preserve">11/4/2010 - verified with Larry Dudek.  Analysis to show that the thermal gradient across the joint was negligible, so the thermal stresses would be small.   This was confirmed via the calculation performed by Tom Willard in NSTX-CALC-132-06-00.  </t>
  </si>
  <si>
    <t>Verified with Larry Dudek on 9/24/10.  In the presentation titled "TF Flex Joint and TF Bundle Stub" by Tom Willard, the typo on slide 9 (Table 1, On-time Pulse Duration, 10/21/09 presentation) showing 5.0 sec was corrected on the same slide to 0.5 sec for the 11-06-09 presentation.</t>
  </si>
  <si>
    <t xml:space="preserve">Verified with Jim Chrzanowski on 8/26/10.  An R&amp;D program/plan has been implemented.  This plan is referenced in an Excel spreadsheet entitled "R&amp;D Plan July 2010" by J. Chrzanowski and T. Willard.  It is also shown in slide 33 of the presentation "Center Stack and Magnet Systems" shown at the June 2010 PDR. </t>
  </si>
  <si>
    <t>Verified with Tom Willard on 8/26/10.  Calculations were performed to verify the stress discontinuity (singularity).  ANSYS Static Structural Results were presented in the "TF Flex Joint and Stub Bundle" by Tom Willard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</si>
  <si>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r>
      <t>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t>
    </r>
    <r>
      <rPr>
        <sz val="11"/>
        <color indexed="8"/>
        <rFont val="Helvetica Neue"/>
        <family val="0"/>
      </rPr>
      <t>.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"TF Flex Joint and Stub Bundle" presentation from the June 23-24, 2010 PDR.</t>
    </r>
  </si>
  <si>
    <t>(Strykowsky, R.) The intent of this review was to focus on the technical design.  However, prior to the FDR we should schedule an assembly review.  Target week of May 23rd.</t>
  </si>
  <si>
    <t>(von Halle, A) Consider an additional cooling line to allow for 350 C diverter bakeout temperature without overheating the seals at the ceramic breaks.</t>
  </si>
  <si>
    <t>(Perry, E)  Need to verify the reasonableness of the assumption that the inboard diverter tiles at the CHI gap will not see significant heating on both the horizontal and the vertical surfaces.</t>
  </si>
  <si>
    <t>(Perry, E)  The proposed MPTS flight tube above the second neutral beamline and the proposed MPTS beam dump location are not compatible with the designs for the second beamline cable trays / cryo lines and the new 118' EL platform on the west side of the test cell (for rack relocations).</t>
  </si>
  <si>
    <t>(Perry, E)  Prepare a clear, concise statement or short table that states that all of the analysis has been completed and checked and it supports the designs as being appropriate and sufficient.</t>
  </si>
  <si>
    <t>(Ramakrishnan, R)  Fault modes are required to be considered when analyzing bus bar supports</t>
  </si>
  <si>
    <t>(Ramakrishnan, R)  Desirable to provide a shield for RWM coils.</t>
  </si>
  <si>
    <t>(Daly, E - IO)  Consider a load specification for each coil set if possible.  Each analyst creates the EM and thermal loads from scratch (first principles) This could eliminate some inefficiencies and help with development of DCPS inputs.</t>
  </si>
  <si>
    <t>(Perry, E)  Analysis indicates that the PF 4/5 supports are not stiff enough according to Titus summary slide.</t>
  </si>
  <si>
    <r>
      <t>(Heitzenroeder, P)  Reduce I</t>
    </r>
    <r>
      <rPr>
        <vertAlign val="superscript"/>
        <sz val="11"/>
        <rFont val="Arial"/>
        <family val="2"/>
      </rPr>
      <t>2</t>
    </r>
    <r>
      <rPr>
        <sz val="11"/>
        <rFont val="Arial"/>
        <family val="2"/>
      </rPr>
      <t>t to get T</t>
    </r>
    <r>
      <rPr>
        <vertAlign val="subscript"/>
        <sz val="11"/>
        <rFont val="Arial"/>
        <family val="2"/>
      </rPr>
      <t xml:space="preserve">max </t>
    </r>
    <r>
      <rPr>
        <sz val="11"/>
        <rFont val="Arial"/>
        <family val="2"/>
      </rPr>
      <t>&lt; 100C</t>
    </r>
  </si>
  <si>
    <t>(Perry, E)  Where is the proof that the thermal excursions will not unload the inconnel nuts and studs that hold the copper flex and copper lead extensions of the center bundle?</t>
  </si>
  <si>
    <t>Due date: Jun 10, 2011.  In Progress: 5/23 Sent email to J. Levine to respond to the chit.</t>
  </si>
  <si>
    <t>Completed see WBS 1.5.5 Structural Analysis of PF1, TF &amp; OH Bus Bars.  NSTXU-CALC-55-01 Prepared By: Andrei Khodak.  Reviewed by Peter Titus,  Cognizant Engineer: Mark Smith.  Three-dimensional numerical simulations of PF1, TF, and OH bus bars were performed using ANSYS coupled solver for simultaneous structural, thermal and electromagnetic analysis. Thermal and electromagnetic simulations supported structural calculations providing necessary loads and strains. Simulations were performed during design process to verify structural integrity. The purpose of this calculation was to perform Structural Analysis of PF1, TF, and OH bus bars and to document the results.  The following parts of the coil assembly are included in the analysis:  P1A,B,C upper and lower bus bars with flags supports  and parts of coil assembly OH bus bar together with coaxial part TF bus bars with supports and parts of connecting structure Remaining NSTX PF coils are modeled as current source elements, NSTX TF coils are modeled as current source elements within the center stack, and as solid elements at the periphery Constant elevated temperatures were imposed according to the analytical heat transfer calculations. Reference temperature of 20 ºC was used for thermal strain calculation, as a temperature during assembly, of the device. Supporting brackets are fixed in places of attachment to other structures. Both ends of the TF and OH bus bars are fixed, as well as outer ends of the PF bus bars. Supporting faces of the PF coils are fixed to provide correct load structure on the flags. Positive vertical displacement of 1 cm is imposed on P1A, and PF1B upper coil boundaries to emulate thermal expansion of the center stack.</t>
  </si>
  <si>
    <t>CLOSED - See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</si>
  <si>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 xml:space="preserve">Closed, see Peer-06 (201105-06) </t>
  </si>
  <si>
    <t>See Peer-07 (201105-07)</t>
  </si>
  <si>
    <t xml:space="preserve">Verified with Ron Strykowsky on 6/6/11.  Staffing plans have been prepared that show individuals by name and their loading by month.  The plan is contained in an Excel spreadsheet titled "fy11 baseline labor".  </t>
  </si>
  <si>
    <t>Verified with Ron Strykowsky on 6/6/11.  The Risk Registry was updated (rev 15) and posted on the NSTX Upgrade website.  It is located under "Reviews", "Office of Science (Lehman) Reviews", "August 10-11, 2010", then "Review Documents", "Risk Registry".  (Note: The current Risk Registry is now at rev 18).</t>
  </si>
  <si>
    <t>Verified with Ron Strykowsky on 6/6/11.  Peer reviews were completed for both major projects on the NSTX Upgrade.  The Neutral Beam Injector Upgrade Peer Review occurred on 4/19/11.  The Center Stack Upgrade Peer Review occurred on 5/18/11.  Both Peer reviews are accessible via the NSTXU website under "Reviews".</t>
  </si>
  <si>
    <t xml:space="preserve">Verified with Ron Strykowsky on 6/6/11.  The Earned Value Management System (EVMS) validation was started and subsequent training on EVMS occurred on 4/21/11 (the training sign in log was reviewed showing 19 individuals trained).  Jennifer Fortner from Argonne National Laboratory reviewed the  Project Management System Description (PMSD).  This was shown in an email dated 3/22/11 from Jennifer to Ron Strykowsky.  The PMSD was attached to the referenced email with review comments (GAP analysis) included in the attachment.  </t>
  </si>
  <si>
    <t>Closed 5/25/11.  All chits have been added to chit log</t>
  </si>
  <si>
    <t>Verified with Ron Strykowsky on 6/6/11.  He concers that the log has been updated.</t>
  </si>
  <si>
    <t>Closed 5/25/11.  This is being added to the design per discussion with Jim Chrzanowski on 5/20/2011.</t>
  </si>
  <si>
    <t>See Peer-07 (201105-07) with same concern.  Closed 5/25/11.  This is being added to the design per discussion with Jim Chrzanowski on 5/20/2011.</t>
  </si>
  <si>
    <t>6/2/11 discussion with Jim C. indicated that a drawing is in progress to verifiy the addition of cooling.</t>
  </si>
  <si>
    <t>Bell Total</t>
  </si>
  <si>
    <t>Heitzenroeder Total</t>
  </si>
  <si>
    <t>The bottom line is that it can be addressed with a simple modification to the installation procedure. Instead of pressing a "bare" TC bead into the tile hole, we first attach a small insulator with the same high-temperature cement we used to keep the TC's in place in the present tiles.  The procedure change will be covered task is 4100-0045, and it's scheduled to start in June 6, 2012 and end on July 3, 2012. This is going to be primarily a modification of an existing installation procedure,</t>
  </si>
  <si>
    <t xml:space="preserve">(9/14/10) Open, but will be addressed and resolved during the final design period, with results presented at the FDR.  (6/6/11) As per analysis findings that Grafoil was needed, it was re-introduced into the design. Tiles now have adequate thermal and structural contact with centerstack. </t>
  </si>
  <si>
    <t>(9/14/10) 'Open, but will be addressed and resolved during the final design period, with results presented at the FDR.  (6/6/11) Due to administrative ruling, all tiles shall be ATJ graphite. Chit can be closed.</t>
  </si>
  <si>
    <t xml:space="preserve">(9/14/10) 'Open, but will be addressed and resolved during the final design period, with results presented at the FDR.  (6/6/11) Fastening scheme, due to space constraints, has reverted to a design very similar to the present NSTX configuration. Spiralock threads are being used, but only on half of the tiles. Spiralock threads are not high tech changes, and should pose no threats or risks to the system. </t>
  </si>
  <si>
    <t>Verified with Kelsey Tresemer on 6/8/11.  NSTXU-CALC-11-03-00 titled "Stress Analysis of ATJ Center Stack Tiles and Fasteners" shows that the surface area of contact between tiles and backing surface is sufficient for disruption current and head loads.</t>
  </si>
  <si>
    <t>Verified with Kelsey Tresemer on 6/8/11.  All tiles used for the Centerstack upgrade will be ATJ graphite.  This was presented in a PowerPoint presentation titled "NSTX-U Centerstack Plasma Facing Components" presented at the NSTXU CSU Peer Review on 5/18/11.</t>
  </si>
  <si>
    <t>Verified with Kelsey Tresemer on 6/8/11. It was determined that the Fastening Scheme used on the Center Stack upgrade for the tiles will be based on the present NSTX configuration.  This was presented in a PowerPoint presentation titled "NSTX-U Centerstack Plasma Facing Components" presented at the NSTXU CSU Peer Review on 5/18/11.</t>
  </si>
  <si>
    <t xml:space="preserve">(9/14/10) Open, but will be addressed and resolved during the final design period, with results presented at the FDR.  (6/6/11) Hold down stresses have been evaluated in analysis and are within limits. </t>
  </si>
  <si>
    <t>Verified with Kelsey Tresemer on 6/8/11.  Tile stresses were analyzed and review in NSTXU-CALC-11-03-00 titled "Stress Analysis of ATJ Center Stack Tiles and Fasteners".  This calculation confirms that the design of the tiles can handles the anticipated stresses in the NSTX upgrade.</t>
  </si>
  <si>
    <t>(9/14/10) 'Open, but will be addressed and resolved during the final design period, with results presented at the FDR.  (6/6/11) Resolved. No longer using CFC as a material.</t>
  </si>
  <si>
    <t>Verified with Kelsey Tresemer on 6/8/11.  All tiles used for the Centerstack upgrade will be ATJ graphite.  This was presented in a PowerPoint presentation titled "NSTX-U Centerstack Plasma Facing Components" presented at the NSTXU CSU Peer Review on 5/18/11.  Carbon Fiber Composite tiles have been eliminated from the design and are no longer a concern.</t>
  </si>
  <si>
    <t xml:space="preserve">(9/14/10) 'Open, but will be addressed and resolved during the final design period, with results presented at the FDR.  (6/6/11) See above comment for Chit-11 (201006-11). Established during the April 19, 2011 peer review that this design meets project requirements as stated in the GRD. 
</t>
  </si>
  <si>
    <t>Verified with Kelsey Tresemer on 6/8/11.  All tiles used for the Centerstack upgrade will be ATJ graphite with a fastening scheme based on the present NSTX configuration.  This was presented in a PowerPoint presentation titled "NSTX-U Centerstack Plasma Facing Components" presented at the NSTXU CSU Peer Review on 5/18/11.</t>
  </si>
  <si>
    <t>(9/14/10) 'Open, a prototype is in progress. it will be addressed and resolved during the final design period, with results presented at the FDR.  (6/6/11) Prototype is in progress and will be completed prior to placing any contracts for PFCs.</t>
  </si>
  <si>
    <t xml:space="preserve">Verified with Kelsey Tresemer on 6/8/11.  A contract for the tiles will not be placed until a prototype is created and tested.  Work Request 20110341 dated 6/6/11 has been submitted for the machining of prototype PFC parts.  
</t>
  </si>
  <si>
    <t>Kaita Total</t>
  </si>
  <si>
    <t xml:space="preserve">MAGNETS &amp; CORE(Brad Nelson): Develop a plan for operating instrumentation to monitor selected displacements, temperatures and joint resistance, prior to the FDR.  </t>
  </si>
  <si>
    <t>Atnafu Total</t>
  </si>
  <si>
    <t>MAGNETS &amp; CORE(Brad Nelson): Refrain from placing contracts for the conductor until after the stir welding processes evaluation has been satisfactorily completed and found to meet mechanical and electrical requirements for the joint design.</t>
  </si>
  <si>
    <t>Denault Total</t>
  </si>
  <si>
    <t>MAGNETS &amp; CORE (Brad Nelson): Convene external peer reviews / verification of key aspects of the design and analysis, especially the TF joint electrical design and the algorithms to be used for the digital coil protection system, prior to the Final Design Review (FDR)</t>
  </si>
  <si>
    <t>Hatcher Total</t>
  </si>
  <si>
    <t>Labik Total</t>
  </si>
  <si>
    <t>(Heitzenroeder, P)  Reduce I2t to get Tmax &lt; 100C</t>
  </si>
  <si>
    <t>Neumeyer Total</t>
  </si>
  <si>
    <t>Perry Total</t>
  </si>
  <si>
    <t>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</si>
  <si>
    <t>Ramakrishnan Total</t>
  </si>
  <si>
    <t>Sichta Total</t>
  </si>
  <si>
    <t>Smith Total</t>
  </si>
  <si>
    <t>NEUTRAL BEAM  (M. Wade): Make  a mock-up of vessel and perform test cut; perform analytical calculations on vessel structure response to planned cuts in vessel wall</t>
  </si>
  <si>
    <t>NEUTRAL BEAM  (M. Wade): Perform a leak check of vacuum weld of beamline interface prior to next step in assembly of beamline.</t>
  </si>
  <si>
    <t>Stevenson Total</t>
  </si>
  <si>
    <t>Strykowsky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</si>
</sst>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indexed="8"/>
      <name val="Helvetica Neue"/>
      <family val="0"/>
    </font>
    <font>
      <sz val="11"/>
      <color indexed="8"/>
      <name val="Calibri"/>
      <family val="2"/>
    </font>
    <font>
      <sz val="8"/>
      <name val="Verdana"/>
      <family val="2"/>
    </font>
    <font>
      <sz val="11"/>
      <color indexed="9"/>
      <name val="Arial"/>
      <family val="2"/>
    </font>
    <font>
      <b/>
      <u val="single"/>
      <sz val="14"/>
      <color indexed="9"/>
      <name val="Arial"/>
      <family val="2"/>
    </font>
    <font>
      <sz val="11"/>
      <name val="Arial"/>
      <family val="2"/>
    </font>
    <font>
      <b/>
      <sz val="11"/>
      <color indexed="8"/>
      <name val="Helvetica Neue"/>
      <family val="0"/>
    </font>
    <font>
      <sz val="11"/>
      <name val="Helvetica Neue"/>
      <family val="0"/>
    </font>
    <font>
      <sz val="12"/>
      <name val="Arial"/>
      <family val="2"/>
    </font>
    <font>
      <sz val="12"/>
      <color indexed="9"/>
      <name val="Arial"/>
      <family val="2"/>
    </font>
    <font>
      <b/>
      <sz val="12"/>
      <name val="Tahoma"/>
      <family val="2"/>
    </font>
    <font>
      <sz val="12"/>
      <name val="Tahoma"/>
      <family val="2"/>
    </font>
    <font>
      <b/>
      <sz val="20"/>
      <color indexed="8"/>
      <name val="Helvetica Neue"/>
      <family val="0"/>
    </font>
    <font>
      <sz val="11"/>
      <color indexed="53"/>
      <name val="Helvetica Neue"/>
      <family val="0"/>
    </font>
    <font>
      <sz val="11"/>
      <color indexed="53"/>
      <name val="Arial"/>
      <family val="2"/>
    </font>
    <font>
      <b/>
      <u val="single"/>
      <sz val="14"/>
      <color indexed="53"/>
      <name val="Arial"/>
      <family val="2"/>
    </font>
    <font>
      <b/>
      <u val="single"/>
      <sz val="11"/>
      <color indexed="8"/>
      <name val="Helvetica Neue"/>
      <family val="0"/>
    </font>
    <font>
      <i/>
      <sz val="11"/>
      <color indexed="8"/>
      <name val="Helvetica Neue"/>
      <family val="0"/>
    </font>
    <font>
      <b/>
      <sz val="14"/>
      <color indexed="8"/>
      <name val="Helvetica Neue"/>
      <family val="0"/>
    </font>
    <font>
      <b/>
      <sz val="14"/>
      <color indexed="9"/>
      <name val="Arial"/>
      <family val="2"/>
    </font>
    <font>
      <sz val="11"/>
      <color indexed="10"/>
      <name val="Calibri"/>
      <family val="2"/>
    </font>
    <font>
      <b/>
      <sz val="14"/>
      <color indexed="53"/>
      <name val="Arial"/>
      <family val="2"/>
    </font>
    <font>
      <u val="single"/>
      <sz val="11"/>
      <name val="Arial"/>
      <family val="2"/>
    </font>
    <font>
      <sz val="11"/>
      <name val="Calibri"/>
      <family val="2"/>
    </font>
    <font>
      <u val="single"/>
      <sz val="14"/>
      <name val="Arial"/>
      <family val="2"/>
    </font>
    <font>
      <sz val="14"/>
      <name val="Arial"/>
      <family val="2"/>
    </font>
    <font>
      <sz val="11"/>
      <name val="Cambria"/>
      <family val="1"/>
    </font>
    <font>
      <b/>
      <sz val="11"/>
      <name val="Cambria"/>
      <family val="1"/>
    </font>
    <font>
      <b/>
      <sz val="11"/>
      <color indexed="53"/>
      <name val="Arial"/>
      <family val="2"/>
    </font>
    <font>
      <b/>
      <sz val="11"/>
      <name val="Arial"/>
      <family val="2"/>
    </font>
    <font>
      <vertAlign val="superscript"/>
      <sz val="11"/>
      <name val="Arial"/>
      <family val="2"/>
    </font>
    <font>
      <vertAlign val="subscrip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Tahoma"/>
      <family val="2"/>
    </font>
    <font>
      <b/>
      <sz val="8"/>
      <name val="Helvetica Neue"/>
      <family val="2"/>
    </font>
  </fonts>
  <fills count="21">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4"/>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6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4"/>
      </left>
      <right style="thin">
        <color indexed="14"/>
      </right>
      <top style="thin">
        <color indexed="14"/>
      </top>
      <bottom style="thin">
        <color indexed="14"/>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border>
    <border>
      <left style="thin"/>
      <right style="thin"/>
      <top style="thin"/>
      <bottom style="thin"/>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style="thin"/>
      <right/>
      <top style="thin">
        <color indexed="8"/>
      </top>
      <bottom/>
    </border>
    <border>
      <left style="thin">
        <color indexed="8"/>
      </left>
      <right/>
      <top style="thin"/>
      <bottom/>
    </border>
    <border>
      <left style="thin">
        <color indexed="8"/>
      </left>
      <right/>
      <top style="thin">
        <color indexed="8"/>
      </top>
      <bottom style="thin">
        <color indexed="8"/>
      </bottom>
    </border>
    <border>
      <left style="thin">
        <color indexed="8"/>
      </left>
      <right/>
      <top/>
      <bottom/>
    </border>
    <border>
      <left/>
      <right/>
      <top style="thin">
        <color indexed="8"/>
      </top>
      <bottom/>
    </border>
    <border>
      <left style="thin">
        <color indexed="8"/>
      </left>
      <right style="thin">
        <color indexed="8"/>
      </right>
      <top/>
      <bottom/>
    </border>
    <border>
      <left/>
      <right/>
      <top style="thin">
        <color indexed="8"/>
      </top>
      <bottom style="thin">
        <color indexed="8"/>
      </bottom>
    </border>
    <border>
      <left style="thin"/>
      <right style="thin">
        <color indexed="8"/>
      </right>
      <top style="thin">
        <color indexed="8"/>
      </top>
      <bottom/>
    </border>
  </borders>
  <cellStyleXfs count="4015">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2" borderId="0" applyNumberFormat="0" applyBorder="0" applyAlignment="0" applyProtection="0">
      <alignment/>
    </xf>
    <xf numFmtId="0" fontId="1" fillId="4" borderId="0" applyNumberFormat="0" applyBorder="0" applyAlignment="0" applyProtection="0">
      <alignment/>
    </xf>
    <xf numFmtId="0" fontId="1" fillId="5" borderId="0" applyNumberFormat="0" applyBorder="0" applyAlignment="0" applyProtection="0">
      <alignment/>
    </xf>
    <xf numFmtId="0" fontId="1" fillId="6" borderId="0" applyNumberFormat="0" applyBorder="0" applyAlignment="0" applyProtection="0">
      <alignment/>
    </xf>
    <xf numFmtId="0" fontId="1" fillId="7" borderId="0" applyNumberFormat="0" applyBorder="0" applyAlignment="0" applyProtection="0">
      <alignment/>
    </xf>
    <xf numFmtId="0" fontId="1" fillId="3" borderId="0" applyNumberFormat="0" applyBorder="0" applyAlignment="0" applyProtection="0">
      <alignment/>
    </xf>
    <xf numFmtId="0" fontId="1" fillId="6" borderId="0" applyNumberFormat="0" applyBorder="0" applyAlignment="0" applyProtection="0">
      <alignment/>
    </xf>
    <xf numFmtId="0" fontId="1" fillId="8" borderId="0" applyNumberFormat="0" applyBorder="0" applyAlignment="0" applyProtection="0">
      <alignment/>
    </xf>
    <xf numFmtId="0" fontId="1" fillId="5" borderId="0" applyNumberFormat="0" applyBorder="0" applyAlignment="0" applyProtection="0">
      <alignment/>
    </xf>
    <xf numFmtId="0" fontId="47" fillId="9" borderId="0" applyNumberFormat="0" applyBorder="0" applyAlignment="0" applyProtection="0">
      <alignment/>
    </xf>
    <xf numFmtId="0" fontId="47" fillId="7" borderId="0" applyNumberFormat="0" applyBorder="0" applyAlignment="0" applyProtection="0">
      <alignment/>
    </xf>
    <xf numFmtId="0" fontId="47" fillId="3" borderId="0" applyNumberFormat="0" applyBorder="0" applyAlignment="0" applyProtection="0">
      <alignment/>
    </xf>
    <xf numFmtId="0" fontId="47" fillId="10" borderId="0" applyNumberFormat="0" applyBorder="0" applyAlignment="0" applyProtection="0">
      <alignment/>
    </xf>
    <xf numFmtId="0" fontId="47" fillId="9" borderId="0" applyNumberFormat="0" applyBorder="0" applyAlignment="0" applyProtection="0">
      <alignment/>
    </xf>
    <xf numFmtId="0" fontId="47" fillId="5" borderId="0" applyNumberFormat="0" applyBorder="0" applyAlignment="0" applyProtection="0">
      <alignment/>
    </xf>
    <xf numFmtId="0" fontId="47" fillId="9" borderId="0" applyNumberFormat="0" applyBorder="0" applyAlignment="0" applyProtection="0">
      <alignment/>
    </xf>
    <xf numFmtId="0" fontId="47" fillId="11" borderId="0" applyNumberFormat="0" applyBorder="0" applyAlignment="0" applyProtection="0">
      <alignment/>
    </xf>
    <xf numFmtId="0" fontId="47" fillId="12" borderId="0" applyNumberFormat="0" applyBorder="0" applyAlignment="0" applyProtection="0">
      <alignment/>
    </xf>
    <xf numFmtId="0" fontId="47" fillId="13" borderId="0" applyNumberFormat="0" applyBorder="0" applyAlignment="0" applyProtection="0">
      <alignment/>
    </xf>
    <xf numFmtId="0" fontId="47" fillId="9" borderId="0" applyNumberFormat="0" applyBorder="0" applyAlignment="0" applyProtection="0">
      <alignment/>
    </xf>
    <xf numFmtId="0" fontId="47" fillId="11" borderId="0" applyNumberFormat="0" applyBorder="0" applyAlignment="0" applyProtection="0">
      <alignment/>
    </xf>
    <xf numFmtId="0" fontId="37" fillId="14" borderId="0" applyNumberFormat="0" applyBorder="0" applyAlignment="0" applyProtection="0">
      <alignment/>
    </xf>
    <xf numFmtId="0" fontId="41" fillId="2" borderId="1" applyNumberFormat="0" applyAlignment="0" applyProtection="0">
      <alignment/>
    </xf>
    <xf numFmtId="0" fontId="43" fillId="15" borderId="2" applyNumberFormat="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4" fontId="0" fillId="0" borderId="0" applyFont="0" applyFill="0" applyBorder="0" applyAlignment="0" applyProtection="0">
      <alignment/>
    </xf>
    <xf numFmtId="42" fontId="0" fillId="0" borderId="0" applyFont="0" applyFill="0" applyBorder="0" applyAlignment="0" applyProtection="0">
      <alignment/>
    </xf>
    <xf numFmtId="0" fontId="45" fillId="0" borderId="0" applyNumberFormat="0" applyFill="0" applyBorder="0" applyAlignment="0" applyProtection="0">
      <alignment/>
    </xf>
    <xf numFmtId="0" fontId="36" fillId="16" borderId="0" applyNumberFormat="0" applyBorder="0" applyAlignment="0" applyProtection="0">
      <alignment/>
    </xf>
    <xf numFmtId="0" fontId="33" fillId="0" borderId="3" applyNumberFormat="0" applyFill="0" applyAlignment="0" applyProtection="0">
      <alignment/>
    </xf>
    <xf numFmtId="0" fontId="34" fillId="0" borderId="4" applyNumberFormat="0" applyFill="0" applyAlignment="0" applyProtection="0">
      <alignment/>
    </xf>
    <xf numFmtId="0" fontId="35" fillId="0" borderId="5" applyNumberFormat="0" applyFill="0" applyAlignment="0" applyProtection="0">
      <alignment/>
    </xf>
    <xf numFmtId="0" fontId="35" fillId="0" borderId="0" applyNumberFormat="0" applyFill="0" applyBorder="0" applyAlignment="0" applyProtection="0">
      <alignment/>
    </xf>
    <xf numFmtId="0" fontId="39" fillId="5" borderId="1" applyNumberFormat="0" applyAlignment="0" applyProtection="0">
      <alignment/>
    </xf>
    <xf numFmtId="0" fontId="42" fillId="0" borderId="6" applyNumberFormat="0" applyFill="0" applyAlignment="0" applyProtection="0">
      <alignment/>
    </xf>
    <xf numFmtId="0" fontId="38" fillId="17" borderId="0" applyNumberFormat="0" applyBorder="0" applyAlignment="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top"/>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top"/>
    </xf>
    <xf numFmtId="0" fontId="0" fillId="18" borderId="7" applyNumberFormat="0" applyFont="0" applyAlignment="0" applyProtection="0">
      <alignment/>
    </xf>
    <xf numFmtId="0" fontId="40" fillId="2" borderId="8" applyNumberFormat="0" applyAlignment="0" applyProtection="0">
      <alignment/>
    </xf>
    <xf numFmtId="9" fontId="0" fillId="0" borderId="0" applyFont="0" applyFill="0" applyBorder="0" applyAlignment="0" applyProtection="0">
      <alignment/>
    </xf>
    <xf numFmtId="0" fontId="32" fillId="0" borderId="0" applyNumberFormat="0" applyFill="0" applyBorder="0" applyAlignment="0" applyProtection="0">
      <alignment/>
    </xf>
    <xf numFmtId="0" fontId="46" fillId="0" borderId="9" applyNumberFormat="0" applyFill="0" applyAlignment="0" applyProtection="0">
      <alignment/>
    </xf>
    <xf numFmtId="0" fontId="44" fillId="0" borderId="0" applyNumberFormat="0" applyFill="0" applyBorder="0" applyAlignment="0" applyProtection="0">
      <alignment/>
    </xf>
  </cellStyleXfs>
  <cellXfs count="165">
    <xf numFmtId="0" fontId="0" fillId="0" borderId="0" xfId="0" applyAlignment="1">
      <alignment/>
    </xf>
    <xf numFmtId="0" fontId="0" fillId="0" borderId="0" xfId="0" applyAlignment="1">
      <alignment wrapText="1"/>
    </xf>
    <xf numFmtId="0" fontId="4" fillId="19" borderId="0" xfId="0" applyNumberFormat="1" applyFont="1" applyFill="1" applyAlignment="1">
      <alignment vertical="top"/>
    </xf>
    <xf numFmtId="0" fontId="5" fillId="19" borderId="0" xfId="0" applyNumberFormat="1" applyFont="1" applyFill="1" applyAlignment="1">
      <alignment vertical="top"/>
    </xf>
    <xf numFmtId="0" fontId="5" fillId="19" borderId="0" xfId="0" applyFont="1" applyFill="1" applyAlignment="1">
      <alignment vertical="top"/>
    </xf>
    <xf numFmtId="0" fontId="5" fillId="19" borderId="0" xfId="0" applyFont="1" applyFill="1" applyAlignment="1">
      <alignment vertical="top"/>
    </xf>
    <xf numFmtId="0" fontId="3" fillId="19" borderId="0" xfId="0" applyNumberFormat="1" applyFont="1" applyFill="1"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13" fillId="0" borderId="0" xfId="0" applyFont="1" applyAlignment="1">
      <alignment/>
    </xf>
    <xf numFmtId="0" fontId="14" fillId="19" borderId="0" xfId="0" applyNumberFormat="1" applyFont="1" applyFill="1" applyAlignment="1">
      <alignment vertical="top" wrapText="1"/>
    </xf>
    <xf numFmtId="0" fontId="15" fillId="19" borderId="0" xfId="0" applyNumberFormat="1" applyFont="1" applyFill="1" applyAlignment="1">
      <alignment vertical="top" wrapText="1"/>
    </xf>
    <xf numFmtId="0" fontId="14" fillId="19" borderId="0" xfId="0" applyFont="1" applyFill="1" applyAlignment="1">
      <alignment vertical="top" wrapText="1"/>
    </xf>
    <xf numFmtId="0" fontId="13" fillId="0" borderId="0" xfId="0" applyFont="1" applyAlignment="1">
      <alignment horizontal="center" vertical="center" wrapText="1"/>
    </xf>
    <xf numFmtId="0" fontId="6" fillId="0" borderId="0" xfId="0" applyFont="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3" fontId="5" fillId="0" borderId="10" xfId="0" applyNumberFormat="1" applyFont="1" applyFill="1" applyBorder="1" applyAlignment="1">
      <alignment vertical="top"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14"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0" fillId="0" borderId="0" xfId="0" applyFont="1" applyAlignment="1">
      <alignment horizontal="center" vertical="center" wrapText="1"/>
    </xf>
    <xf numFmtId="0" fontId="0" fillId="0" borderId="0" xfId="0" applyAlignment="1">
      <alignment horizontal="center" wrapText="1"/>
    </xf>
    <xf numFmtId="0" fontId="18" fillId="0" borderId="0" xfId="0" applyFont="1" applyAlignment="1">
      <alignment wrapText="1"/>
    </xf>
    <xf numFmtId="0" fontId="17" fillId="0" borderId="0" xfId="0" applyFont="1" applyAlignment="1">
      <alignment horizontal="left" vertical="top" wrapText="1" indent="3"/>
    </xf>
    <xf numFmtId="0" fontId="12" fillId="0" borderId="0" xfId="0" applyFont="1" applyAlignment="1">
      <alignment vertical="center" wrapText="1"/>
    </xf>
    <xf numFmtId="0" fontId="8" fillId="3" borderId="11" xfId="0" applyNumberFormat="1" applyFont="1" applyFill="1" applyBorder="1" applyAlignment="1">
      <alignment horizontal="center" vertical="center" wrapText="1"/>
    </xf>
    <xf numFmtId="0" fontId="8" fillId="3" borderId="10" xfId="0" applyNumberFormat="1" applyFont="1" applyFill="1" applyBorder="1" applyAlignment="1" quotePrefix="1">
      <alignment horizontal="center" vertical="center" wrapText="1"/>
    </xf>
    <xf numFmtId="0" fontId="8" fillId="3" borderId="10" xfId="0" applyNumberFormat="1" applyFont="1" applyFill="1" applyBorder="1" applyAlignment="1">
      <alignment horizontal="center" vertical="center" wrapText="1"/>
    </xf>
    <xf numFmtId="0" fontId="19" fillId="8" borderId="11"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NumberFormat="1" applyFont="1" applyFill="1" applyBorder="1" applyAlignment="1">
      <alignment vertical="center" wrapText="1"/>
    </xf>
    <xf numFmtId="0" fontId="8" fillId="0" borderId="11" xfId="0" applyNumberFormat="1" applyFont="1" applyFill="1" applyBorder="1" applyAlignment="1" quotePrefix="1">
      <alignment horizontal="center" vertical="center"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8" fillId="3" borderId="11" xfId="0" applyNumberFormat="1" applyFont="1" applyFill="1" applyBorder="1" applyAlignment="1" quotePrefix="1">
      <alignment horizontal="center" vertical="center" wrapText="1"/>
    </xf>
    <xf numFmtId="1" fontId="8" fillId="3" borderId="11" xfId="0" applyNumberFormat="1" applyFont="1" applyFill="1" applyBorder="1" applyAlignment="1">
      <alignment horizontal="center" vertical="center" wrapText="1"/>
    </xf>
    <xf numFmtId="3" fontId="5" fillId="0" borderId="11" xfId="0" applyNumberFormat="1" applyFont="1" applyFill="1" applyBorder="1" applyAlignment="1">
      <alignment vertical="center"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vertical="center" wrapText="1"/>
    </xf>
    <xf numFmtId="0" fontId="5" fillId="0" borderId="11" xfId="0" applyNumberFormat="1" applyFont="1" applyFill="1" applyBorder="1" applyAlignment="1" quotePrefix="1">
      <alignment vertical="center" wrapText="1"/>
    </xf>
    <xf numFmtId="0"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1" xfId="0" applyNumberFormat="1" applyFont="1" applyFill="1" applyBorder="1" applyAlignment="1" quotePrefix="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1" fillId="0" borderId="11" xfId="3312" applyBorder="1" applyAlignment="1">
      <alignment horizontal="left" vertical="center" wrapText="1"/>
      <protection/>
    </xf>
    <xf numFmtId="0" fontId="1" fillId="0" borderId="11" xfId="734" applyBorder="1" applyAlignment="1">
      <alignment horizontal="left" vertical="center" wrapText="1"/>
      <protection/>
    </xf>
    <xf numFmtId="0" fontId="1" fillId="0" borderId="11" xfId="734" applyFont="1" applyBorder="1" applyAlignment="1">
      <alignment horizontal="left" vertical="center" wrapText="1"/>
      <protection/>
    </xf>
    <xf numFmtId="0" fontId="7" fillId="0" borderId="11" xfId="263" applyFont="1" applyBorder="1" applyAlignment="1">
      <alignment vertical="center" wrapText="1"/>
    </xf>
    <xf numFmtId="0" fontId="21" fillId="0" borderId="11" xfId="0" applyFont="1" applyFill="1" applyBorder="1" applyAlignment="1">
      <alignment vertical="center" wrapText="1"/>
    </xf>
    <xf numFmtId="0" fontId="5" fillId="0" borderId="12" xfId="0" applyNumberFormat="1" applyFont="1" applyFill="1" applyBorder="1" applyAlignment="1" quotePrefix="1">
      <alignment vertical="center" wrapText="1"/>
    </xf>
    <xf numFmtId="0" fontId="0" fillId="0" borderId="11" xfId="263" applyFont="1" applyFill="1" applyBorder="1" applyAlignment="1">
      <alignment vertical="center" wrapText="1"/>
    </xf>
    <xf numFmtId="0" fontId="0" fillId="0" borderId="11" xfId="263" applyFont="1" applyBorder="1" applyAlignment="1">
      <alignment vertical="center" wrapText="1"/>
    </xf>
    <xf numFmtId="0" fontId="0" fillId="0" borderId="11" xfId="263" applyFont="1" applyBorder="1" applyAlignment="1">
      <alignment vertical="center" wrapText="1"/>
    </xf>
    <xf numFmtId="0" fontId="0" fillId="0" borderId="11" xfId="263" applyFont="1" applyBorder="1" applyAlignment="1">
      <alignment vertical="center" wrapText="1"/>
    </xf>
    <xf numFmtId="0" fontId="7" fillId="0" borderId="11" xfId="263" applyFont="1" applyBorder="1" applyAlignment="1">
      <alignment vertical="center" wrapText="1"/>
    </xf>
    <xf numFmtId="0" fontId="0" fillId="0" borderId="11" xfId="263" applyFont="1" applyBorder="1" applyAlignment="1">
      <alignment vertical="center" wrapText="1"/>
    </xf>
    <xf numFmtId="0" fontId="0" fillId="0" borderId="11" xfId="263" applyFont="1" applyBorder="1" applyAlignment="1">
      <alignment vertical="center" wrapText="1"/>
    </xf>
    <xf numFmtId="0" fontId="5" fillId="0" borderId="11" xfId="0" applyFont="1" applyFill="1" applyBorder="1" applyAlignment="1">
      <alignment horizontal="center" vertical="center" wrapText="1"/>
    </xf>
    <xf numFmtId="0" fontId="23" fillId="0" borderId="11" xfId="101" applyFont="1" applyBorder="1" applyAlignment="1">
      <alignment vertical="center" wrapText="1"/>
      <protection/>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14" fillId="19" borderId="0" xfId="0" applyNumberFormat="1" applyFont="1" applyFill="1" applyAlignment="1">
      <alignment vertical="top" wrapText="1"/>
    </xf>
    <xf numFmtId="3" fontId="5" fillId="0" borderId="11" xfId="0" applyNumberFormat="1" applyFont="1" applyFill="1" applyBorder="1" applyAlignment="1">
      <alignment vertical="top"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3" borderId="11" xfId="0" applyNumberFormat="1" applyFont="1" applyFill="1" applyBorder="1" applyAlignment="1" quotePrefix="1">
      <alignment horizontal="center" vertical="center" wrapText="1"/>
    </xf>
    <xf numFmtId="0" fontId="5" fillId="0" borderId="11" xfId="0" applyFont="1" applyFill="1" applyBorder="1" applyAlignment="1">
      <alignment vertical="center" wrapText="1"/>
    </xf>
    <xf numFmtId="0" fontId="8" fillId="0" borderId="11" xfId="0" applyNumberFormat="1" applyFont="1" applyFill="1" applyBorder="1" applyAlignment="1" quotePrefix="1">
      <alignment horizontal="center" vertical="center" wrapText="1"/>
    </xf>
    <xf numFmtId="1" fontId="8" fillId="3" borderId="11" xfId="0" applyNumberFormat="1" applyFont="1" applyFill="1" applyBorder="1" applyAlignment="1">
      <alignment horizontal="center" vertical="center" wrapText="1"/>
    </xf>
    <xf numFmtId="0" fontId="5" fillId="0" borderId="11" xfId="0" applyNumberFormat="1" applyFont="1" applyFill="1" applyBorder="1" applyAlignment="1">
      <alignment vertical="center" wrapText="1"/>
    </xf>
    <xf numFmtId="0" fontId="23" fillId="0" borderId="11" xfId="239" applyFont="1" applyBorder="1" applyAlignment="1">
      <alignment vertical="center" wrapText="1"/>
      <protection/>
    </xf>
    <xf numFmtId="0" fontId="23" fillId="0" borderId="11" xfId="243" applyFont="1" applyBorder="1" applyAlignment="1">
      <alignment vertical="center" wrapText="1"/>
      <protection/>
    </xf>
    <xf numFmtId="0" fontId="7" fillId="19" borderId="11" xfId="263" applyFont="1" applyFill="1" applyBorder="1" applyAlignment="1">
      <alignment vertical="center" wrapText="1"/>
    </xf>
    <xf numFmtId="0" fontId="26" fillId="0" borderId="11" xfId="0" applyNumberFormat="1" applyFont="1" applyFill="1" applyBorder="1" applyAlignment="1">
      <alignment vertical="center" wrapText="1"/>
    </xf>
    <xf numFmtId="0" fontId="0" fillId="0" borderId="11" xfId="0" applyBorder="1" applyAlignment="1">
      <alignment vertical="center" wrapText="1"/>
    </xf>
    <xf numFmtId="0" fontId="7" fillId="0" borderId="11" xfId="0" applyFont="1" applyBorder="1" applyAlignment="1">
      <alignment vertical="center" wrapText="1"/>
    </xf>
    <xf numFmtId="0" fontId="5" fillId="0" borderId="11" xfId="0" applyNumberFormat="1" applyFont="1" applyFill="1" applyBorder="1" applyAlignment="1">
      <alignment horizontal="center" vertical="center" wrapText="1"/>
    </xf>
    <xf numFmtId="0" fontId="1" fillId="0" borderId="0" xfId="0" applyFont="1" applyAlignment="1">
      <alignment vertical="center" wrapText="1"/>
    </xf>
    <xf numFmtId="0" fontId="1" fillId="0" borderId="11" xfId="247" applyFont="1" applyBorder="1" applyAlignment="1">
      <alignment vertical="center" wrapText="1"/>
      <protection/>
    </xf>
    <xf numFmtId="0" fontId="0" fillId="0" borderId="11" xfId="263" applyFont="1" applyFill="1" applyBorder="1" applyAlignment="1">
      <alignment vertical="center" wrapText="1"/>
    </xf>
    <xf numFmtId="0" fontId="7" fillId="0" borderId="11" xfId="263" applyFont="1" applyBorder="1" applyAlignment="1">
      <alignment vertical="center"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0" fillId="0" borderId="0" xfId="0" applyFont="1" applyAlignment="1">
      <alignment vertical="center" wrapText="1"/>
    </xf>
    <xf numFmtId="0" fontId="6" fillId="0" borderId="13" xfId="0"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0" xfId="0" applyFont="1" applyAlignment="1">
      <alignment vertical="center" wrapText="1"/>
    </xf>
    <xf numFmtId="0" fontId="0" fillId="0" borderId="16" xfId="0" applyFont="1" applyBorder="1" applyAlignment="1">
      <alignment horizontal="center" vertical="center" wrapText="1"/>
    </xf>
    <xf numFmtId="0" fontId="0" fillId="0" borderId="0" xfId="0" applyNumberFormat="1" applyAlignment="1">
      <alignment horizont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3" xfId="0" applyFont="1" applyBorder="1" applyAlignment="1">
      <alignment horizont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NumberFormat="1" applyAlignment="1">
      <alignment horizontal="center" vertical="center"/>
    </xf>
    <xf numFmtId="0" fontId="0" fillId="0" borderId="12" xfId="0" applyBorder="1" applyAlignment="1">
      <alignment/>
    </xf>
    <xf numFmtId="0" fontId="0" fillId="0" borderId="19" xfId="0" applyBorder="1" applyAlignment="1">
      <alignment/>
    </xf>
    <xf numFmtId="0" fontId="0" fillId="0" borderId="18" xfId="0" applyBorder="1" applyAlignment="1">
      <alignment vertical="center" wrapText="1"/>
    </xf>
    <xf numFmtId="0" fontId="0" fillId="0" borderId="12" xfId="0" applyNumberFormat="1" applyBorder="1" applyAlignment="1">
      <alignment horizontal="center" vertical="center"/>
    </xf>
    <xf numFmtId="0" fontId="0" fillId="0" borderId="20" xfId="0" applyNumberFormat="1" applyBorder="1" applyAlignment="1">
      <alignment horizontal="center" vertical="center"/>
    </xf>
    <xf numFmtId="0" fontId="0" fillId="0" borderId="13" xfId="0" applyNumberFormat="1" applyBorder="1" applyAlignment="1">
      <alignment horizontal="center" vertical="center"/>
    </xf>
    <xf numFmtId="0" fontId="0" fillId="0" borderId="19" xfId="0" applyNumberFormat="1" applyBorder="1" applyAlignment="1">
      <alignment horizontal="center" vertical="center"/>
    </xf>
    <xf numFmtId="0" fontId="0" fillId="0" borderId="21" xfId="0" applyNumberFormat="1" applyBorder="1" applyAlignment="1">
      <alignment horizontal="center" vertical="center"/>
    </xf>
    <xf numFmtId="0" fontId="0" fillId="0" borderId="18" xfId="0" applyNumberFormat="1" applyBorder="1" applyAlignment="1">
      <alignment horizontal="center" vertical="center"/>
    </xf>
    <xf numFmtId="0" fontId="0" fillId="0" borderId="22" xfId="0" applyNumberFormat="1" applyBorder="1" applyAlignment="1">
      <alignment horizontal="center" vertical="center"/>
    </xf>
    <xf numFmtId="0" fontId="0" fillId="0" borderId="14" xfId="0" applyNumberFormat="1" applyBorder="1" applyAlignment="1">
      <alignment horizontal="center" vertical="center"/>
    </xf>
    <xf numFmtId="0" fontId="0" fillId="0" borderId="20" xfId="0" applyNumberFormat="1" applyBorder="1" applyAlignment="1">
      <alignment horizontal="center" wrapText="1"/>
    </xf>
    <xf numFmtId="0" fontId="0" fillId="0" borderId="22" xfId="0" applyNumberFormat="1"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6" fillId="8" borderId="13" xfId="0" applyFont="1" applyFill="1" applyBorder="1" applyAlignment="1">
      <alignment horizontal="center" vertical="center" wrapText="1"/>
    </xf>
    <xf numFmtId="0" fontId="6" fillId="8" borderId="12" xfId="0" applyFont="1" applyFill="1" applyBorder="1" applyAlignment="1">
      <alignment horizontal="center"/>
    </xf>
    <xf numFmtId="0" fontId="6" fillId="8" borderId="14" xfId="0" applyFont="1" applyFill="1" applyBorder="1" applyAlignment="1">
      <alignment horizontal="center"/>
    </xf>
    <xf numFmtId="0" fontId="0" fillId="0" borderId="14" xfId="0" applyBorder="1" applyAlignment="1">
      <alignment horizontal="center"/>
    </xf>
    <xf numFmtId="0" fontId="6" fillId="8" borderId="20" xfId="0" applyFont="1" applyFill="1" applyBorder="1" applyAlignment="1">
      <alignment horizontal="center" vertical="center" wrapText="1"/>
    </xf>
    <xf numFmtId="0" fontId="0" fillId="0" borderId="13" xfId="0" applyNumberFormat="1" applyFont="1" applyBorder="1" applyAlignment="1">
      <alignment horizontal="center" vertical="center"/>
    </xf>
    <xf numFmtId="3" fontId="28" fillId="0" borderId="11" xfId="0" applyNumberFormat="1" applyFont="1" applyFill="1" applyBorder="1" applyAlignment="1">
      <alignment vertical="top" wrapText="1"/>
    </xf>
    <xf numFmtId="0" fontId="0" fillId="0" borderId="12" xfId="0" applyFont="1" applyBorder="1" applyAlignment="1">
      <alignment horizontal="center"/>
    </xf>
    <xf numFmtId="0" fontId="0" fillId="8" borderId="14" xfId="0" applyFont="1" applyFill="1" applyBorder="1" applyAlignment="1">
      <alignment horizontal="center" vertical="center" wrapText="1"/>
    </xf>
    <xf numFmtId="0" fontId="0" fillId="0" borderId="0" xfId="0" applyFont="1" applyAlignment="1">
      <alignment/>
    </xf>
    <xf numFmtId="0" fontId="0" fillId="0" borderId="13" xfId="0" applyFont="1" applyBorder="1" applyAlignment="1">
      <alignment horizontal="center" vertical="center"/>
    </xf>
    <xf numFmtId="0" fontId="0" fillId="0" borderId="13" xfId="0" applyFont="1" applyBorder="1" applyAlignment="1">
      <alignment horizontal="center"/>
    </xf>
    <xf numFmtId="0" fontId="0" fillId="0" borderId="14"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1" fillId="0" borderId="11" xfId="247" applyFont="1" applyBorder="1" applyAlignment="1">
      <alignment vertical="center" wrapText="1"/>
      <protection/>
    </xf>
    <xf numFmtId="0" fontId="6" fillId="2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1" fillId="0" borderId="0" xfId="270" applyAlignment="1">
      <alignment vertical="top" wrapText="1"/>
      <protection/>
    </xf>
    <xf numFmtId="0" fontId="6" fillId="0" borderId="16"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horizontal="center"/>
    </xf>
    <xf numFmtId="0" fontId="0" fillId="0" borderId="0" xfId="0" applyAlignment="1">
      <alignment vertical="center"/>
    </xf>
    <xf numFmtId="0" fontId="0" fillId="0" borderId="16" xfId="0" applyFont="1" applyFill="1" applyBorder="1" applyAlignment="1">
      <alignment vertical="center" wrapText="1"/>
    </xf>
    <xf numFmtId="0" fontId="0" fillId="0" borderId="15" xfId="0" applyFont="1" applyFill="1" applyBorder="1" applyAlignment="1">
      <alignment vertical="center" wrapText="1"/>
    </xf>
    <xf numFmtId="0" fontId="0" fillId="19" borderId="12" xfId="0" applyFont="1" applyFill="1" applyBorder="1" applyAlignment="1">
      <alignment vertical="center" wrapText="1"/>
    </xf>
    <xf numFmtId="0" fontId="7" fillId="0" borderId="11" xfId="271" applyFont="1" applyFill="1" applyBorder="1" applyAlignment="1">
      <alignment vertical="center" wrapText="1"/>
      <protection/>
    </xf>
    <xf numFmtId="0" fontId="7" fillId="0" borderId="11" xfId="271" applyNumberFormat="1" applyFont="1" applyFill="1" applyBorder="1" applyAlignment="1">
      <alignment vertical="center" wrapText="1"/>
      <protection/>
    </xf>
    <xf numFmtId="0" fontId="6" fillId="0" borderId="13" xfId="0" applyNumberFormat="1" applyFont="1" applyFill="1" applyBorder="1" applyAlignment="1">
      <alignment horizontal="center" vertical="center"/>
    </xf>
    <xf numFmtId="0" fontId="6"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cellXfs>
  <cellStyles count="40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10 2 2" xfId="57"/>
    <cellStyle name="Normal 10 2 2 2" xfId="58"/>
    <cellStyle name="Normal 10 2 2 2 2" xfId="59"/>
    <cellStyle name="Normal 10 2 2 3" xfId="60"/>
    <cellStyle name="Normal 10 2 3" xfId="61"/>
    <cellStyle name="Normal 10 2 3 2" xfId="62"/>
    <cellStyle name="Normal 10 2 3 2 2" xfId="63"/>
    <cellStyle name="Normal 10 2 3 3" xfId="64"/>
    <cellStyle name="Normal 10 2 4" xfId="65"/>
    <cellStyle name="Normal 10 2 4 2" xfId="66"/>
    <cellStyle name="Normal 10 2 5" xfId="67"/>
    <cellStyle name="Normal 10 2 5 2" xfId="68"/>
    <cellStyle name="Normal 10 2 6" xfId="69"/>
    <cellStyle name="Normal 10 3" xfId="70"/>
    <cellStyle name="Normal 10 3 2" xfId="71"/>
    <cellStyle name="Normal 10 3 2 2" xfId="72"/>
    <cellStyle name="Normal 10 3 2 2 2" xfId="73"/>
    <cellStyle name="Normal 10 3 2 3" xfId="74"/>
    <cellStyle name="Normal 10 3 3" xfId="75"/>
    <cellStyle name="Normal 10 3 3 2" xfId="76"/>
    <cellStyle name="Normal 10 3 3 2 2" xfId="77"/>
    <cellStyle name="Normal 10 3 3 3" xfId="78"/>
    <cellStyle name="Normal 10 3 4" xfId="79"/>
    <cellStyle name="Normal 10 3 4 2" xfId="80"/>
    <cellStyle name="Normal 10 3 5" xfId="81"/>
    <cellStyle name="Normal 10 3 5 2" xfId="82"/>
    <cellStyle name="Normal 10 3 6" xfId="83"/>
    <cellStyle name="Normal 10 4" xfId="84"/>
    <cellStyle name="Normal 10 4 2" xfId="85"/>
    <cellStyle name="Normal 10 4 2 2" xfId="86"/>
    <cellStyle name="Normal 10 4 3" xfId="87"/>
    <cellStyle name="Normal 10 5" xfId="88"/>
    <cellStyle name="Normal 10 5 2" xfId="89"/>
    <cellStyle name="Normal 10 5 2 2" xfId="90"/>
    <cellStyle name="Normal 10 5 3" xfId="91"/>
    <cellStyle name="Normal 10 6" xfId="92"/>
    <cellStyle name="Normal 10 6 2" xfId="93"/>
    <cellStyle name="Normal 10 6 2 2" xfId="94"/>
    <cellStyle name="Normal 10 6 3" xfId="95"/>
    <cellStyle name="Normal 10 7" xfId="96"/>
    <cellStyle name="Normal 10 7 2" xfId="97"/>
    <cellStyle name="Normal 10 8" xfId="98"/>
    <cellStyle name="Normal 10 8 2" xfId="99"/>
    <cellStyle name="Normal 10 9" xfId="100"/>
    <cellStyle name="Normal 11" xfId="101"/>
    <cellStyle name="Normal 11 2" xfId="102"/>
    <cellStyle name="Normal 11 2 2" xfId="103"/>
    <cellStyle name="Normal 11 2 2 2" xfId="104"/>
    <cellStyle name="Normal 11 2 2 2 2" xfId="105"/>
    <cellStyle name="Normal 11 2 2 3" xfId="106"/>
    <cellStyle name="Normal 11 2 3" xfId="107"/>
    <cellStyle name="Normal 11 2 3 2" xfId="108"/>
    <cellStyle name="Normal 11 2 3 2 2" xfId="109"/>
    <cellStyle name="Normal 11 2 3 3" xfId="110"/>
    <cellStyle name="Normal 11 2 4" xfId="111"/>
    <cellStyle name="Normal 11 2 4 2" xfId="112"/>
    <cellStyle name="Normal 11 2 5" xfId="113"/>
    <cellStyle name="Normal 11 2 5 2" xfId="114"/>
    <cellStyle name="Normal 11 2 6" xfId="115"/>
    <cellStyle name="Normal 11 3" xfId="116"/>
    <cellStyle name="Normal 11 3 2" xfId="117"/>
    <cellStyle name="Normal 11 3 2 2" xfId="118"/>
    <cellStyle name="Normal 11 3 2 2 2" xfId="119"/>
    <cellStyle name="Normal 11 3 2 3" xfId="120"/>
    <cellStyle name="Normal 11 3 3" xfId="121"/>
    <cellStyle name="Normal 11 3 3 2" xfId="122"/>
    <cellStyle name="Normal 11 3 3 2 2" xfId="123"/>
    <cellStyle name="Normal 11 3 3 3" xfId="124"/>
    <cellStyle name="Normal 11 3 4" xfId="125"/>
    <cellStyle name="Normal 11 3 4 2" xfId="126"/>
    <cellStyle name="Normal 11 3 5" xfId="127"/>
    <cellStyle name="Normal 11 3 5 2" xfId="128"/>
    <cellStyle name="Normal 11 3 6" xfId="129"/>
    <cellStyle name="Normal 11 4" xfId="130"/>
    <cellStyle name="Normal 11 4 2" xfId="131"/>
    <cellStyle name="Normal 11 4 2 2" xfId="132"/>
    <cellStyle name="Normal 11 4 3" xfId="133"/>
    <cellStyle name="Normal 11 5" xfId="134"/>
    <cellStyle name="Normal 11 5 2" xfId="135"/>
    <cellStyle name="Normal 11 5 2 2" xfId="136"/>
    <cellStyle name="Normal 11 5 3" xfId="137"/>
    <cellStyle name="Normal 11 6" xfId="138"/>
    <cellStyle name="Normal 11 6 2" xfId="139"/>
    <cellStyle name="Normal 11 6 2 2" xfId="140"/>
    <cellStyle name="Normal 11 6 3" xfId="141"/>
    <cellStyle name="Normal 11 7" xfId="142"/>
    <cellStyle name="Normal 11 7 2" xfId="143"/>
    <cellStyle name="Normal 11 8" xfId="144"/>
    <cellStyle name="Normal 11 8 2" xfId="145"/>
    <cellStyle name="Normal 11 9" xfId="146"/>
    <cellStyle name="Normal 12" xfId="147"/>
    <cellStyle name="Normal 12 2" xfId="148"/>
    <cellStyle name="Normal 12 2 2" xfId="149"/>
    <cellStyle name="Normal 12 2 2 2" xfId="150"/>
    <cellStyle name="Normal 12 2 2 2 2" xfId="151"/>
    <cellStyle name="Normal 12 2 2 3" xfId="152"/>
    <cellStyle name="Normal 12 2 3" xfId="153"/>
    <cellStyle name="Normal 12 2 3 2" xfId="154"/>
    <cellStyle name="Normal 12 2 3 2 2" xfId="155"/>
    <cellStyle name="Normal 12 2 3 3" xfId="156"/>
    <cellStyle name="Normal 12 2 4" xfId="157"/>
    <cellStyle name="Normal 12 2 4 2" xfId="158"/>
    <cellStyle name="Normal 12 2 5" xfId="159"/>
    <cellStyle name="Normal 12 2 5 2" xfId="160"/>
    <cellStyle name="Normal 12 2 6" xfId="161"/>
    <cellStyle name="Normal 12 3" xfId="162"/>
    <cellStyle name="Normal 12 3 2" xfId="163"/>
    <cellStyle name="Normal 12 3 2 2" xfId="164"/>
    <cellStyle name="Normal 12 3 2 2 2" xfId="165"/>
    <cellStyle name="Normal 12 3 2 3" xfId="166"/>
    <cellStyle name="Normal 12 3 3" xfId="167"/>
    <cellStyle name="Normal 12 3 3 2" xfId="168"/>
    <cellStyle name="Normal 12 3 3 2 2" xfId="169"/>
    <cellStyle name="Normal 12 3 3 3" xfId="170"/>
    <cellStyle name="Normal 12 3 4" xfId="171"/>
    <cellStyle name="Normal 12 3 4 2" xfId="172"/>
    <cellStyle name="Normal 12 3 5" xfId="173"/>
    <cellStyle name="Normal 12 3 5 2" xfId="174"/>
    <cellStyle name="Normal 12 3 6" xfId="175"/>
    <cellStyle name="Normal 12 4" xfId="176"/>
    <cellStyle name="Normal 12 4 2" xfId="177"/>
    <cellStyle name="Normal 12 4 2 2" xfId="178"/>
    <cellStyle name="Normal 12 4 3" xfId="179"/>
    <cellStyle name="Normal 12 5" xfId="180"/>
    <cellStyle name="Normal 12 5 2" xfId="181"/>
    <cellStyle name="Normal 12 5 2 2" xfId="182"/>
    <cellStyle name="Normal 12 5 3" xfId="183"/>
    <cellStyle name="Normal 12 6" xfId="184"/>
    <cellStyle name="Normal 12 6 2" xfId="185"/>
    <cellStyle name="Normal 12 6 2 2" xfId="186"/>
    <cellStyle name="Normal 12 6 3" xfId="187"/>
    <cellStyle name="Normal 12 7" xfId="188"/>
    <cellStyle name="Normal 12 7 2" xfId="189"/>
    <cellStyle name="Normal 12 8" xfId="190"/>
    <cellStyle name="Normal 12 8 2" xfId="191"/>
    <cellStyle name="Normal 12 9" xfId="192"/>
    <cellStyle name="Normal 13" xfId="193"/>
    <cellStyle name="Normal 13 2" xfId="194"/>
    <cellStyle name="Normal 13 2 2" xfId="195"/>
    <cellStyle name="Normal 13 2 2 2" xfId="196"/>
    <cellStyle name="Normal 13 2 2 2 2" xfId="197"/>
    <cellStyle name="Normal 13 2 2 3" xfId="198"/>
    <cellStyle name="Normal 13 2 3" xfId="199"/>
    <cellStyle name="Normal 13 2 3 2" xfId="200"/>
    <cellStyle name="Normal 13 2 3 2 2" xfId="201"/>
    <cellStyle name="Normal 13 2 3 3" xfId="202"/>
    <cellStyle name="Normal 13 2 4" xfId="203"/>
    <cellStyle name="Normal 13 2 4 2" xfId="204"/>
    <cellStyle name="Normal 13 2 5" xfId="205"/>
    <cellStyle name="Normal 13 2 5 2" xfId="206"/>
    <cellStyle name="Normal 13 2 6" xfId="207"/>
    <cellStyle name="Normal 13 3" xfId="208"/>
    <cellStyle name="Normal 13 3 2" xfId="209"/>
    <cellStyle name="Normal 13 3 2 2" xfId="210"/>
    <cellStyle name="Normal 13 3 2 2 2" xfId="211"/>
    <cellStyle name="Normal 13 3 2 3" xfId="212"/>
    <cellStyle name="Normal 13 3 3" xfId="213"/>
    <cellStyle name="Normal 13 3 3 2" xfId="214"/>
    <cellStyle name="Normal 13 3 3 2 2" xfId="215"/>
    <cellStyle name="Normal 13 3 3 3" xfId="216"/>
    <cellStyle name="Normal 13 3 4" xfId="217"/>
    <cellStyle name="Normal 13 3 4 2" xfId="218"/>
    <cellStyle name="Normal 13 3 5" xfId="219"/>
    <cellStyle name="Normal 13 3 5 2" xfId="220"/>
    <cellStyle name="Normal 13 3 6" xfId="221"/>
    <cellStyle name="Normal 13 4" xfId="222"/>
    <cellStyle name="Normal 13 4 2" xfId="223"/>
    <cellStyle name="Normal 13 4 2 2" xfId="224"/>
    <cellStyle name="Normal 13 4 3" xfId="225"/>
    <cellStyle name="Normal 13 5" xfId="226"/>
    <cellStyle name="Normal 13 5 2" xfId="227"/>
    <cellStyle name="Normal 13 5 2 2" xfId="228"/>
    <cellStyle name="Normal 13 5 3" xfId="229"/>
    <cellStyle name="Normal 13 6" xfId="230"/>
    <cellStyle name="Normal 13 6 2" xfId="231"/>
    <cellStyle name="Normal 13 6 2 2" xfId="232"/>
    <cellStyle name="Normal 13 6 3" xfId="233"/>
    <cellStyle name="Normal 13 7" xfId="234"/>
    <cellStyle name="Normal 13 7 2" xfId="235"/>
    <cellStyle name="Normal 13 8" xfId="236"/>
    <cellStyle name="Normal 13 8 2" xfId="237"/>
    <cellStyle name="Normal 13 9" xfId="238"/>
    <cellStyle name="Normal 14" xfId="239"/>
    <cellStyle name="Normal 14 2" xfId="240"/>
    <cellStyle name="Normal 14 2 2" xfId="241"/>
    <cellStyle name="Normal 14 3" xfId="242"/>
    <cellStyle name="Normal 15" xfId="243"/>
    <cellStyle name="Normal 15 2" xfId="244"/>
    <cellStyle name="Normal 15 2 2" xfId="245"/>
    <cellStyle name="Normal 15 3" xfId="246"/>
    <cellStyle name="Normal 16" xfId="247"/>
    <cellStyle name="Normal 16 2" xfId="248"/>
    <cellStyle name="Normal 16 2 2" xfId="249"/>
    <cellStyle name="Normal 16 3" xfId="250"/>
    <cellStyle name="Normal 17" xfId="251"/>
    <cellStyle name="Normal 17 2" xfId="252"/>
    <cellStyle name="Normal 17 2 2" xfId="253"/>
    <cellStyle name="Normal 17 3" xfId="254"/>
    <cellStyle name="Normal 18" xfId="255"/>
    <cellStyle name="Normal 18 2" xfId="256"/>
    <cellStyle name="Normal 18 2 2" xfId="257"/>
    <cellStyle name="Normal 18 3" xfId="258"/>
    <cellStyle name="Normal 19" xfId="259"/>
    <cellStyle name="Normal 19 2" xfId="260"/>
    <cellStyle name="Normal 19 2 2" xfId="261"/>
    <cellStyle name="Normal 19 3" xfId="262"/>
    <cellStyle name="Normal 2" xfId="263"/>
    <cellStyle name="Normal 20" xfId="264"/>
    <cellStyle name="Normal 20 2" xfId="265"/>
    <cellStyle name="Normal 21" xfId="266"/>
    <cellStyle name="Normal 21 2" xfId="267"/>
    <cellStyle name="Normal 22" xfId="268"/>
    <cellStyle name="Normal 22 2" xfId="269"/>
    <cellStyle name="Normal 23" xfId="270"/>
    <cellStyle name="Normal 24" xfId="271"/>
    <cellStyle name="Normal 3" xfId="272"/>
    <cellStyle name="Normal 3 10" xfId="273"/>
    <cellStyle name="Normal 3 10 2" xfId="274"/>
    <cellStyle name="Normal 3 10 2 2" xfId="275"/>
    <cellStyle name="Normal 3 10 2 2 2" xfId="276"/>
    <cellStyle name="Normal 3 10 2 2 2 2" xfId="277"/>
    <cellStyle name="Normal 3 10 2 2 3" xfId="278"/>
    <cellStyle name="Normal 3 10 2 3" xfId="279"/>
    <cellStyle name="Normal 3 10 2 3 2" xfId="280"/>
    <cellStyle name="Normal 3 10 2 3 2 2" xfId="281"/>
    <cellStyle name="Normal 3 10 2 3 3" xfId="282"/>
    <cellStyle name="Normal 3 10 2 4" xfId="283"/>
    <cellStyle name="Normal 3 10 2 4 2" xfId="284"/>
    <cellStyle name="Normal 3 10 2 5" xfId="285"/>
    <cellStyle name="Normal 3 10 2 5 2" xfId="286"/>
    <cellStyle name="Normal 3 10 2 6" xfId="287"/>
    <cellStyle name="Normal 3 10 3" xfId="288"/>
    <cellStyle name="Normal 3 10 3 2" xfId="289"/>
    <cellStyle name="Normal 3 10 3 2 2" xfId="290"/>
    <cellStyle name="Normal 3 10 3 2 2 2" xfId="291"/>
    <cellStyle name="Normal 3 10 3 2 3" xfId="292"/>
    <cellStyle name="Normal 3 10 3 3" xfId="293"/>
    <cellStyle name="Normal 3 10 3 3 2" xfId="294"/>
    <cellStyle name="Normal 3 10 3 3 2 2" xfId="295"/>
    <cellStyle name="Normal 3 10 3 3 3" xfId="296"/>
    <cellStyle name="Normal 3 10 3 4" xfId="297"/>
    <cellStyle name="Normal 3 10 3 4 2" xfId="298"/>
    <cellStyle name="Normal 3 10 3 5" xfId="299"/>
    <cellStyle name="Normal 3 10 3 5 2" xfId="300"/>
    <cellStyle name="Normal 3 10 3 6" xfId="301"/>
    <cellStyle name="Normal 3 10 4" xfId="302"/>
    <cellStyle name="Normal 3 10 4 2" xfId="303"/>
    <cellStyle name="Normal 3 10 4 2 2" xfId="304"/>
    <cellStyle name="Normal 3 10 4 3" xfId="305"/>
    <cellStyle name="Normal 3 10 5" xfId="306"/>
    <cellStyle name="Normal 3 10 5 2" xfId="307"/>
    <cellStyle name="Normal 3 10 5 2 2" xfId="308"/>
    <cellStyle name="Normal 3 10 5 3" xfId="309"/>
    <cellStyle name="Normal 3 10 6" xfId="310"/>
    <cellStyle name="Normal 3 10 6 2" xfId="311"/>
    <cellStyle name="Normal 3 10 6 2 2" xfId="312"/>
    <cellStyle name="Normal 3 10 6 3" xfId="313"/>
    <cellStyle name="Normal 3 10 7" xfId="314"/>
    <cellStyle name="Normal 3 10 7 2" xfId="315"/>
    <cellStyle name="Normal 3 10 8" xfId="316"/>
    <cellStyle name="Normal 3 10 8 2" xfId="317"/>
    <cellStyle name="Normal 3 10 9" xfId="318"/>
    <cellStyle name="Normal 3 11" xfId="319"/>
    <cellStyle name="Normal 3 11 2" xfId="320"/>
    <cellStyle name="Normal 3 11 2 2" xfId="321"/>
    <cellStyle name="Normal 3 11 2 2 2" xfId="322"/>
    <cellStyle name="Normal 3 11 2 3" xfId="323"/>
    <cellStyle name="Normal 3 11 3" xfId="324"/>
    <cellStyle name="Normal 3 11 3 2" xfId="325"/>
    <cellStyle name="Normal 3 11 3 2 2" xfId="326"/>
    <cellStyle name="Normal 3 11 3 3" xfId="327"/>
    <cellStyle name="Normal 3 11 4" xfId="328"/>
    <cellStyle name="Normal 3 11 4 2" xfId="329"/>
    <cellStyle name="Normal 3 11 5" xfId="330"/>
    <cellStyle name="Normal 3 11 5 2" xfId="331"/>
    <cellStyle name="Normal 3 11 6" xfId="332"/>
    <cellStyle name="Normal 3 12" xfId="333"/>
    <cellStyle name="Normal 3 12 2" xfId="334"/>
    <cellStyle name="Normal 3 12 2 2" xfId="335"/>
    <cellStyle name="Normal 3 12 2 2 2" xfId="336"/>
    <cellStyle name="Normal 3 12 2 3" xfId="337"/>
    <cellStyle name="Normal 3 12 3" xfId="338"/>
    <cellStyle name="Normal 3 12 3 2" xfId="339"/>
    <cellStyle name="Normal 3 12 3 2 2" xfId="340"/>
    <cellStyle name="Normal 3 12 3 3" xfId="341"/>
    <cellStyle name="Normal 3 12 4" xfId="342"/>
    <cellStyle name="Normal 3 12 4 2" xfId="343"/>
    <cellStyle name="Normal 3 12 5" xfId="344"/>
    <cellStyle name="Normal 3 12 5 2" xfId="345"/>
    <cellStyle name="Normal 3 12 6" xfId="346"/>
    <cellStyle name="Normal 3 13" xfId="347"/>
    <cellStyle name="Normal 3 13 2" xfId="348"/>
    <cellStyle name="Normal 3 13 2 2" xfId="349"/>
    <cellStyle name="Normal 3 13 3" xfId="350"/>
    <cellStyle name="Normal 3 14" xfId="351"/>
    <cellStyle name="Normal 3 14 2" xfId="352"/>
    <cellStyle name="Normal 3 14 2 2" xfId="353"/>
    <cellStyle name="Normal 3 14 3" xfId="354"/>
    <cellStyle name="Normal 3 15" xfId="355"/>
    <cellStyle name="Normal 3 15 2" xfId="356"/>
    <cellStyle name="Normal 3 15 2 2" xfId="357"/>
    <cellStyle name="Normal 3 15 3" xfId="358"/>
    <cellStyle name="Normal 3 16" xfId="359"/>
    <cellStyle name="Normal 3 16 2" xfId="360"/>
    <cellStyle name="Normal 3 16 2 2" xfId="361"/>
    <cellStyle name="Normal 3 16 3" xfId="362"/>
    <cellStyle name="Normal 3 17" xfId="363"/>
    <cellStyle name="Normal 3 17 2" xfId="364"/>
    <cellStyle name="Normal 3 17 2 2" xfId="365"/>
    <cellStyle name="Normal 3 17 3" xfId="366"/>
    <cellStyle name="Normal 3 18" xfId="367"/>
    <cellStyle name="Normal 3 18 2" xfId="368"/>
    <cellStyle name="Normal 3 18 2 2" xfId="369"/>
    <cellStyle name="Normal 3 18 3" xfId="370"/>
    <cellStyle name="Normal 3 19" xfId="371"/>
    <cellStyle name="Normal 3 19 2" xfId="372"/>
    <cellStyle name="Normal 3 2" xfId="373"/>
    <cellStyle name="Normal 3 2 10" xfId="374"/>
    <cellStyle name="Normal 3 2 10 2" xfId="375"/>
    <cellStyle name="Normal 3 2 10 2 2" xfId="376"/>
    <cellStyle name="Normal 3 2 10 3" xfId="377"/>
    <cellStyle name="Normal 3 2 11" xfId="378"/>
    <cellStyle name="Normal 3 2 11 2" xfId="379"/>
    <cellStyle name="Normal 3 2 11 2 2" xfId="380"/>
    <cellStyle name="Normal 3 2 11 3" xfId="381"/>
    <cellStyle name="Normal 3 2 12" xfId="382"/>
    <cellStyle name="Normal 3 2 12 2" xfId="383"/>
    <cellStyle name="Normal 3 2 12 2 2" xfId="384"/>
    <cellStyle name="Normal 3 2 12 3" xfId="385"/>
    <cellStyle name="Normal 3 2 13" xfId="386"/>
    <cellStyle name="Normal 3 2 13 2" xfId="387"/>
    <cellStyle name="Normal 3 2 13 2 2" xfId="388"/>
    <cellStyle name="Normal 3 2 13 3" xfId="389"/>
    <cellStyle name="Normal 3 2 14" xfId="390"/>
    <cellStyle name="Normal 3 2 14 2" xfId="391"/>
    <cellStyle name="Normal 3 2 15" xfId="392"/>
    <cellStyle name="Normal 3 2 15 2" xfId="393"/>
    <cellStyle name="Normal 3 2 16" xfId="394"/>
    <cellStyle name="Normal 3 2 16 2" xfId="395"/>
    <cellStyle name="Normal 3 2 17" xfId="396"/>
    <cellStyle name="Normal 3 2 2" xfId="397"/>
    <cellStyle name="Normal 3 2 2 2" xfId="398"/>
    <cellStyle name="Normal 3 2 2 2 2" xfId="399"/>
    <cellStyle name="Normal 3 2 2 2 2 2" xfId="400"/>
    <cellStyle name="Normal 3 2 2 2 2 2 2" xfId="401"/>
    <cellStyle name="Normal 3 2 2 2 2 3" xfId="402"/>
    <cellStyle name="Normal 3 2 2 2 3" xfId="403"/>
    <cellStyle name="Normal 3 2 2 2 3 2" xfId="404"/>
    <cellStyle name="Normal 3 2 2 2 3 2 2" xfId="405"/>
    <cellStyle name="Normal 3 2 2 2 3 3" xfId="406"/>
    <cellStyle name="Normal 3 2 2 2 4" xfId="407"/>
    <cellStyle name="Normal 3 2 2 2 4 2" xfId="408"/>
    <cellStyle name="Normal 3 2 2 2 5" xfId="409"/>
    <cellStyle name="Normal 3 2 2 2 5 2" xfId="410"/>
    <cellStyle name="Normal 3 2 2 2 6" xfId="411"/>
    <cellStyle name="Normal 3 2 2 3" xfId="412"/>
    <cellStyle name="Normal 3 2 2 3 2" xfId="413"/>
    <cellStyle name="Normal 3 2 2 3 2 2" xfId="414"/>
    <cellStyle name="Normal 3 2 2 3 2 2 2" xfId="415"/>
    <cellStyle name="Normal 3 2 2 3 2 3" xfId="416"/>
    <cellStyle name="Normal 3 2 2 3 3" xfId="417"/>
    <cellStyle name="Normal 3 2 2 3 3 2" xfId="418"/>
    <cellStyle name="Normal 3 2 2 3 3 2 2" xfId="419"/>
    <cellStyle name="Normal 3 2 2 3 3 3" xfId="420"/>
    <cellStyle name="Normal 3 2 2 3 4" xfId="421"/>
    <cellStyle name="Normal 3 2 2 3 4 2" xfId="422"/>
    <cellStyle name="Normal 3 2 2 3 5" xfId="423"/>
    <cellStyle name="Normal 3 2 2 3 5 2" xfId="424"/>
    <cellStyle name="Normal 3 2 2 3 6" xfId="425"/>
    <cellStyle name="Normal 3 2 2 4" xfId="426"/>
    <cellStyle name="Normal 3 2 2 4 2" xfId="427"/>
    <cellStyle name="Normal 3 2 2 4 2 2" xfId="428"/>
    <cellStyle name="Normal 3 2 2 4 3" xfId="429"/>
    <cellStyle name="Normal 3 2 2 5" xfId="430"/>
    <cellStyle name="Normal 3 2 2 5 2" xfId="431"/>
    <cellStyle name="Normal 3 2 2 5 2 2" xfId="432"/>
    <cellStyle name="Normal 3 2 2 5 3" xfId="433"/>
    <cellStyle name="Normal 3 2 2 6" xfId="434"/>
    <cellStyle name="Normal 3 2 2 6 2" xfId="435"/>
    <cellStyle name="Normal 3 2 2 6 2 2" xfId="436"/>
    <cellStyle name="Normal 3 2 2 6 3" xfId="437"/>
    <cellStyle name="Normal 3 2 2 7" xfId="438"/>
    <cellStyle name="Normal 3 2 2 7 2" xfId="439"/>
    <cellStyle name="Normal 3 2 2 8" xfId="440"/>
    <cellStyle name="Normal 3 2 2 8 2" xfId="441"/>
    <cellStyle name="Normal 3 2 2 9" xfId="442"/>
    <cellStyle name="Normal 3 2 3" xfId="443"/>
    <cellStyle name="Normal 3 2 3 2" xfId="444"/>
    <cellStyle name="Normal 3 2 3 2 2" xfId="445"/>
    <cellStyle name="Normal 3 2 3 2 2 2" xfId="446"/>
    <cellStyle name="Normal 3 2 3 2 2 2 2" xfId="447"/>
    <cellStyle name="Normal 3 2 3 2 2 3" xfId="448"/>
    <cellStyle name="Normal 3 2 3 2 3" xfId="449"/>
    <cellStyle name="Normal 3 2 3 2 3 2" xfId="450"/>
    <cellStyle name="Normal 3 2 3 2 3 2 2" xfId="451"/>
    <cellStyle name="Normal 3 2 3 2 3 3" xfId="452"/>
    <cellStyle name="Normal 3 2 3 2 4" xfId="453"/>
    <cellStyle name="Normal 3 2 3 2 4 2" xfId="454"/>
    <cellStyle name="Normal 3 2 3 2 5" xfId="455"/>
    <cellStyle name="Normal 3 2 3 2 5 2" xfId="456"/>
    <cellStyle name="Normal 3 2 3 2 6" xfId="457"/>
    <cellStyle name="Normal 3 2 3 3" xfId="458"/>
    <cellStyle name="Normal 3 2 3 3 2" xfId="459"/>
    <cellStyle name="Normal 3 2 3 3 2 2" xfId="460"/>
    <cellStyle name="Normal 3 2 3 3 2 2 2" xfId="461"/>
    <cellStyle name="Normal 3 2 3 3 2 3" xfId="462"/>
    <cellStyle name="Normal 3 2 3 3 3" xfId="463"/>
    <cellStyle name="Normal 3 2 3 3 3 2" xfId="464"/>
    <cellStyle name="Normal 3 2 3 3 3 2 2" xfId="465"/>
    <cellStyle name="Normal 3 2 3 3 3 3" xfId="466"/>
    <cellStyle name="Normal 3 2 3 3 4" xfId="467"/>
    <cellStyle name="Normal 3 2 3 3 4 2" xfId="468"/>
    <cellStyle name="Normal 3 2 3 3 5" xfId="469"/>
    <cellStyle name="Normal 3 2 3 3 5 2" xfId="470"/>
    <cellStyle name="Normal 3 2 3 3 6" xfId="471"/>
    <cellStyle name="Normal 3 2 3 4" xfId="472"/>
    <cellStyle name="Normal 3 2 3 4 2" xfId="473"/>
    <cellStyle name="Normal 3 2 3 4 2 2" xfId="474"/>
    <cellStyle name="Normal 3 2 3 4 3" xfId="475"/>
    <cellStyle name="Normal 3 2 3 5" xfId="476"/>
    <cellStyle name="Normal 3 2 3 5 2" xfId="477"/>
    <cellStyle name="Normal 3 2 3 5 2 2" xfId="478"/>
    <cellStyle name="Normal 3 2 3 5 3" xfId="479"/>
    <cellStyle name="Normal 3 2 3 6" xfId="480"/>
    <cellStyle name="Normal 3 2 3 6 2" xfId="481"/>
    <cellStyle name="Normal 3 2 3 6 2 2" xfId="482"/>
    <cellStyle name="Normal 3 2 3 6 3" xfId="483"/>
    <cellStyle name="Normal 3 2 3 7" xfId="484"/>
    <cellStyle name="Normal 3 2 3 7 2" xfId="485"/>
    <cellStyle name="Normal 3 2 3 8" xfId="486"/>
    <cellStyle name="Normal 3 2 3 8 2" xfId="487"/>
    <cellStyle name="Normal 3 2 3 9" xfId="488"/>
    <cellStyle name="Normal 3 2 4" xfId="489"/>
    <cellStyle name="Normal 3 2 4 2" xfId="490"/>
    <cellStyle name="Normal 3 2 4 2 2" xfId="491"/>
    <cellStyle name="Normal 3 2 4 2 2 2" xfId="492"/>
    <cellStyle name="Normal 3 2 4 2 2 2 2" xfId="493"/>
    <cellStyle name="Normal 3 2 4 2 2 3" xfId="494"/>
    <cellStyle name="Normal 3 2 4 2 3" xfId="495"/>
    <cellStyle name="Normal 3 2 4 2 3 2" xfId="496"/>
    <cellStyle name="Normal 3 2 4 2 3 2 2" xfId="497"/>
    <cellStyle name="Normal 3 2 4 2 3 3" xfId="498"/>
    <cellStyle name="Normal 3 2 4 2 4" xfId="499"/>
    <cellStyle name="Normal 3 2 4 2 4 2" xfId="500"/>
    <cellStyle name="Normal 3 2 4 2 5" xfId="501"/>
    <cellStyle name="Normal 3 2 4 2 5 2" xfId="502"/>
    <cellStyle name="Normal 3 2 4 2 6" xfId="503"/>
    <cellStyle name="Normal 3 2 4 3" xfId="504"/>
    <cellStyle name="Normal 3 2 4 3 2" xfId="505"/>
    <cellStyle name="Normal 3 2 4 3 2 2" xfId="506"/>
    <cellStyle name="Normal 3 2 4 3 2 2 2" xfId="507"/>
    <cellStyle name="Normal 3 2 4 3 2 3" xfId="508"/>
    <cellStyle name="Normal 3 2 4 3 3" xfId="509"/>
    <cellStyle name="Normal 3 2 4 3 3 2" xfId="510"/>
    <cellStyle name="Normal 3 2 4 3 3 2 2" xfId="511"/>
    <cellStyle name="Normal 3 2 4 3 3 3" xfId="512"/>
    <cellStyle name="Normal 3 2 4 3 4" xfId="513"/>
    <cellStyle name="Normal 3 2 4 3 4 2" xfId="514"/>
    <cellStyle name="Normal 3 2 4 3 5" xfId="515"/>
    <cellStyle name="Normal 3 2 4 3 5 2" xfId="516"/>
    <cellStyle name="Normal 3 2 4 3 6" xfId="517"/>
    <cellStyle name="Normal 3 2 4 4" xfId="518"/>
    <cellStyle name="Normal 3 2 4 4 2" xfId="519"/>
    <cellStyle name="Normal 3 2 4 4 2 2" xfId="520"/>
    <cellStyle name="Normal 3 2 4 4 3" xfId="521"/>
    <cellStyle name="Normal 3 2 4 5" xfId="522"/>
    <cellStyle name="Normal 3 2 4 5 2" xfId="523"/>
    <cellStyle name="Normal 3 2 4 5 2 2" xfId="524"/>
    <cellStyle name="Normal 3 2 4 5 3" xfId="525"/>
    <cellStyle name="Normal 3 2 4 6" xfId="526"/>
    <cellStyle name="Normal 3 2 4 6 2" xfId="527"/>
    <cellStyle name="Normal 3 2 4 6 2 2" xfId="528"/>
    <cellStyle name="Normal 3 2 4 6 3" xfId="529"/>
    <cellStyle name="Normal 3 2 4 7" xfId="530"/>
    <cellStyle name="Normal 3 2 4 7 2" xfId="531"/>
    <cellStyle name="Normal 3 2 4 8" xfId="532"/>
    <cellStyle name="Normal 3 2 4 8 2" xfId="533"/>
    <cellStyle name="Normal 3 2 4 9" xfId="534"/>
    <cellStyle name="Normal 3 2 5" xfId="535"/>
    <cellStyle name="Normal 3 2 5 2" xfId="536"/>
    <cellStyle name="Normal 3 2 5 2 2" xfId="537"/>
    <cellStyle name="Normal 3 2 5 2 2 2" xfId="538"/>
    <cellStyle name="Normal 3 2 5 2 2 2 2" xfId="539"/>
    <cellStyle name="Normal 3 2 5 2 2 3" xfId="540"/>
    <cellStyle name="Normal 3 2 5 2 3" xfId="541"/>
    <cellStyle name="Normal 3 2 5 2 3 2" xfId="542"/>
    <cellStyle name="Normal 3 2 5 2 3 2 2" xfId="543"/>
    <cellStyle name="Normal 3 2 5 2 3 3" xfId="544"/>
    <cellStyle name="Normal 3 2 5 2 4" xfId="545"/>
    <cellStyle name="Normal 3 2 5 2 4 2" xfId="546"/>
    <cellStyle name="Normal 3 2 5 2 5" xfId="547"/>
    <cellStyle name="Normal 3 2 5 2 5 2" xfId="548"/>
    <cellStyle name="Normal 3 2 5 2 6" xfId="549"/>
    <cellStyle name="Normal 3 2 5 3" xfId="550"/>
    <cellStyle name="Normal 3 2 5 3 2" xfId="551"/>
    <cellStyle name="Normal 3 2 5 3 2 2" xfId="552"/>
    <cellStyle name="Normal 3 2 5 3 2 2 2" xfId="553"/>
    <cellStyle name="Normal 3 2 5 3 2 3" xfId="554"/>
    <cellStyle name="Normal 3 2 5 3 3" xfId="555"/>
    <cellStyle name="Normal 3 2 5 3 3 2" xfId="556"/>
    <cellStyle name="Normal 3 2 5 3 3 2 2" xfId="557"/>
    <cellStyle name="Normal 3 2 5 3 3 3" xfId="558"/>
    <cellStyle name="Normal 3 2 5 3 4" xfId="559"/>
    <cellStyle name="Normal 3 2 5 3 4 2" xfId="560"/>
    <cellStyle name="Normal 3 2 5 3 5" xfId="561"/>
    <cellStyle name="Normal 3 2 5 3 5 2" xfId="562"/>
    <cellStyle name="Normal 3 2 5 3 6" xfId="563"/>
    <cellStyle name="Normal 3 2 5 4" xfId="564"/>
    <cellStyle name="Normal 3 2 5 4 2" xfId="565"/>
    <cellStyle name="Normal 3 2 5 4 2 2" xfId="566"/>
    <cellStyle name="Normal 3 2 5 4 3" xfId="567"/>
    <cellStyle name="Normal 3 2 5 5" xfId="568"/>
    <cellStyle name="Normal 3 2 5 5 2" xfId="569"/>
    <cellStyle name="Normal 3 2 5 5 2 2" xfId="570"/>
    <cellStyle name="Normal 3 2 5 5 3" xfId="571"/>
    <cellStyle name="Normal 3 2 5 6" xfId="572"/>
    <cellStyle name="Normal 3 2 5 6 2" xfId="573"/>
    <cellStyle name="Normal 3 2 5 6 2 2" xfId="574"/>
    <cellStyle name="Normal 3 2 5 6 3" xfId="575"/>
    <cellStyle name="Normal 3 2 5 7" xfId="576"/>
    <cellStyle name="Normal 3 2 5 7 2" xfId="577"/>
    <cellStyle name="Normal 3 2 5 8" xfId="578"/>
    <cellStyle name="Normal 3 2 5 8 2" xfId="579"/>
    <cellStyle name="Normal 3 2 5 9" xfId="580"/>
    <cellStyle name="Normal 3 2 6" xfId="581"/>
    <cellStyle name="Normal 3 2 6 2" xfId="582"/>
    <cellStyle name="Normal 3 2 6 2 2" xfId="583"/>
    <cellStyle name="Normal 3 2 6 2 2 2" xfId="584"/>
    <cellStyle name="Normal 3 2 6 2 2 2 2" xfId="585"/>
    <cellStyle name="Normal 3 2 6 2 2 3" xfId="586"/>
    <cellStyle name="Normal 3 2 6 2 3" xfId="587"/>
    <cellStyle name="Normal 3 2 6 2 3 2" xfId="588"/>
    <cellStyle name="Normal 3 2 6 2 3 2 2" xfId="589"/>
    <cellStyle name="Normal 3 2 6 2 3 3" xfId="590"/>
    <cellStyle name="Normal 3 2 6 2 4" xfId="591"/>
    <cellStyle name="Normal 3 2 6 2 4 2" xfId="592"/>
    <cellStyle name="Normal 3 2 6 2 5" xfId="593"/>
    <cellStyle name="Normal 3 2 6 2 5 2" xfId="594"/>
    <cellStyle name="Normal 3 2 6 2 6" xfId="595"/>
    <cellStyle name="Normal 3 2 6 3" xfId="596"/>
    <cellStyle name="Normal 3 2 6 3 2" xfId="597"/>
    <cellStyle name="Normal 3 2 6 3 2 2" xfId="598"/>
    <cellStyle name="Normal 3 2 6 3 2 2 2" xfId="599"/>
    <cellStyle name="Normal 3 2 6 3 2 3" xfId="600"/>
    <cellStyle name="Normal 3 2 6 3 3" xfId="601"/>
    <cellStyle name="Normal 3 2 6 3 3 2" xfId="602"/>
    <cellStyle name="Normal 3 2 6 3 3 2 2" xfId="603"/>
    <cellStyle name="Normal 3 2 6 3 3 3" xfId="604"/>
    <cellStyle name="Normal 3 2 6 3 4" xfId="605"/>
    <cellStyle name="Normal 3 2 6 3 4 2" xfId="606"/>
    <cellStyle name="Normal 3 2 6 3 5" xfId="607"/>
    <cellStyle name="Normal 3 2 6 3 5 2" xfId="608"/>
    <cellStyle name="Normal 3 2 6 3 6" xfId="609"/>
    <cellStyle name="Normal 3 2 6 4" xfId="610"/>
    <cellStyle name="Normal 3 2 6 4 2" xfId="611"/>
    <cellStyle name="Normal 3 2 6 4 2 2" xfId="612"/>
    <cellStyle name="Normal 3 2 6 4 3" xfId="613"/>
    <cellStyle name="Normal 3 2 6 5" xfId="614"/>
    <cellStyle name="Normal 3 2 6 5 2" xfId="615"/>
    <cellStyle name="Normal 3 2 6 5 2 2" xfId="616"/>
    <cellStyle name="Normal 3 2 6 5 3" xfId="617"/>
    <cellStyle name="Normal 3 2 6 6" xfId="618"/>
    <cellStyle name="Normal 3 2 6 6 2" xfId="619"/>
    <cellStyle name="Normal 3 2 6 6 2 2" xfId="620"/>
    <cellStyle name="Normal 3 2 6 6 3" xfId="621"/>
    <cellStyle name="Normal 3 2 6 7" xfId="622"/>
    <cellStyle name="Normal 3 2 6 7 2" xfId="623"/>
    <cellStyle name="Normal 3 2 6 8" xfId="624"/>
    <cellStyle name="Normal 3 2 6 8 2" xfId="625"/>
    <cellStyle name="Normal 3 2 6 9" xfId="626"/>
    <cellStyle name="Normal 3 2 7" xfId="627"/>
    <cellStyle name="Normal 3 2 7 2" xfId="628"/>
    <cellStyle name="Normal 3 2 7 2 2" xfId="629"/>
    <cellStyle name="Normal 3 2 7 2 2 2" xfId="630"/>
    <cellStyle name="Normal 3 2 7 2 3" xfId="631"/>
    <cellStyle name="Normal 3 2 7 3" xfId="632"/>
    <cellStyle name="Normal 3 2 7 3 2" xfId="633"/>
    <cellStyle name="Normal 3 2 7 3 2 2" xfId="634"/>
    <cellStyle name="Normal 3 2 7 3 3" xfId="635"/>
    <cellStyle name="Normal 3 2 7 4" xfId="636"/>
    <cellStyle name="Normal 3 2 7 4 2" xfId="637"/>
    <cellStyle name="Normal 3 2 7 5" xfId="638"/>
    <cellStyle name="Normal 3 2 7 5 2" xfId="639"/>
    <cellStyle name="Normal 3 2 7 6" xfId="640"/>
    <cellStyle name="Normal 3 2 8" xfId="641"/>
    <cellStyle name="Normal 3 2 8 2" xfId="642"/>
    <cellStyle name="Normal 3 2 8 2 2" xfId="643"/>
    <cellStyle name="Normal 3 2 8 2 2 2" xfId="644"/>
    <cellStyle name="Normal 3 2 8 2 3" xfId="645"/>
    <cellStyle name="Normal 3 2 8 3" xfId="646"/>
    <cellStyle name="Normal 3 2 8 3 2" xfId="647"/>
    <cellStyle name="Normal 3 2 8 3 2 2" xfId="648"/>
    <cellStyle name="Normal 3 2 8 3 3" xfId="649"/>
    <cellStyle name="Normal 3 2 8 4" xfId="650"/>
    <cellStyle name="Normal 3 2 8 4 2" xfId="651"/>
    <cellStyle name="Normal 3 2 8 5" xfId="652"/>
    <cellStyle name="Normal 3 2 8 5 2" xfId="653"/>
    <cellStyle name="Normal 3 2 8 6" xfId="654"/>
    <cellStyle name="Normal 3 2 9" xfId="655"/>
    <cellStyle name="Normal 3 2 9 2" xfId="656"/>
    <cellStyle name="Normal 3 2 9 2 2" xfId="657"/>
    <cellStyle name="Normal 3 2 9 3" xfId="658"/>
    <cellStyle name="Normal 3 20" xfId="659"/>
    <cellStyle name="Normal 3 20 2" xfId="660"/>
    <cellStyle name="Normal 3 21" xfId="661"/>
    <cellStyle name="Normal 3 21 2" xfId="662"/>
    <cellStyle name="Normal 3 22" xfId="663"/>
    <cellStyle name="Normal 3 3" xfId="664"/>
    <cellStyle name="Normal 3 3 10" xfId="665"/>
    <cellStyle name="Normal 3 3 10 2" xfId="666"/>
    <cellStyle name="Normal 3 3 10 2 2" xfId="667"/>
    <cellStyle name="Normal 3 3 10 3" xfId="668"/>
    <cellStyle name="Normal 3 3 11" xfId="669"/>
    <cellStyle name="Normal 3 3 11 2" xfId="670"/>
    <cellStyle name="Normal 3 3 11 2 2" xfId="671"/>
    <cellStyle name="Normal 3 3 11 3" xfId="672"/>
    <cellStyle name="Normal 3 3 12" xfId="673"/>
    <cellStyle name="Normal 3 3 12 2" xfId="674"/>
    <cellStyle name="Normal 3 3 12 2 2" xfId="675"/>
    <cellStyle name="Normal 3 3 12 3" xfId="676"/>
    <cellStyle name="Normal 3 3 13" xfId="677"/>
    <cellStyle name="Normal 3 3 13 2" xfId="678"/>
    <cellStyle name="Normal 3 3 13 2 2" xfId="679"/>
    <cellStyle name="Normal 3 3 13 3" xfId="680"/>
    <cellStyle name="Normal 3 3 14" xfId="681"/>
    <cellStyle name="Normal 3 3 14 2" xfId="682"/>
    <cellStyle name="Normal 3 3 15" xfId="683"/>
    <cellStyle name="Normal 3 3 15 2" xfId="684"/>
    <cellStyle name="Normal 3 3 16" xfId="685"/>
    <cellStyle name="Normal 3 3 16 2" xfId="686"/>
    <cellStyle name="Normal 3 3 17" xfId="687"/>
    <cellStyle name="Normal 3 3 2" xfId="688"/>
    <cellStyle name="Normal 3 3 2 2" xfId="689"/>
    <cellStyle name="Normal 3 3 2 2 2" xfId="690"/>
    <cellStyle name="Normal 3 3 2 2 2 2" xfId="691"/>
    <cellStyle name="Normal 3 3 2 2 2 2 2" xfId="692"/>
    <cellStyle name="Normal 3 3 2 2 2 3" xfId="693"/>
    <cellStyle name="Normal 3 3 2 2 3" xfId="694"/>
    <cellStyle name="Normal 3 3 2 2 3 2" xfId="695"/>
    <cellStyle name="Normal 3 3 2 2 3 2 2" xfId="696"/>
    <cellStyle name="Normal 3 3 2 2 3 3" xfId="697"/>
    <cellStyle name="Normal 3 3 2 2 4" xfId="698"/>
    <cellStyle name="Normal 3 3 2 2 4 2" xfId="699"/>
    <cellStyle name="Normal 3 3 2 2 5" xfId="700"/>
    <cellStyle name="Normal 3 3 2 2 5 2" xfId="701"/>
    <cellStyle name="Normal 3 3 2 2 6" xfId="702"/>
    <cellStyle name="Normal 3 3 2 3" xfId="703"/>
    <cellStyle name="Normal 3 3 2 3 2" xfId="704"/>
    <cellStyle name="Normal 3 3 2 3 2 2" xfId="705"/>
    <cellStyle name="Normal 3 3 2 3 2 2 2" xfId="706"/>
    <cellStyle name="Normal 3 3 2 3 2 3" xfId="707"/>
    <cellStyle name="Normal 3 3 2 3 3" xfId="708"/>
    <cellStyle name="Normal 3 3 2 3 3 2" xfId="709"/>
    <cellStyle name="Normal 3 3 2 3 3 2 2" xfId="710"/>
    <cellStyle name="Normal 3 3 2 3 3 3" xfId="711"/>
    <cellStyle name="Normal 3 3 2 3 4" xfId="712"/>
    <cellStyle name="Normal 3 3 2 3 4 2" xfId="713"/>
    <cellStyle name="Normal 3 3 2 3 5" xfId="714"/>
    <cellStyle name="Normal 3 3 2 3 5 2" xfId="715"/>
    <cellStyle name="Normal 3 3 2 3 6" xfId="716"/>
    <cellStyle name="Normal 3 3 2 4" xfId="717"/>
    <cellStyle name="Normal 3 3 2 4 2" xfId="718"/>
    <cellStyle name="Normal 3 3 2 4 2 2" xfId="719"/>
    <cellStyle name="Normal 3 3 2 4 3" xfId="720"/>
    <cellStyle name="Normal 3 3 2 5" xfId="721"/>
    <cellStyle name="Normal 3 3 2 5 2" xfId="722"/>
    <cellStyle name="Normal 3 3 2 5 2 2" xfId="723"/>
    <cellStyle name="Normal 3 3 2 5 3" xfId="724"/>
    <cellStyle name="Normal 3 3 2 6" xfId="725"/>
    <cellStyle name="Normal 3 3 2 6 2" xfId="726"/>
    <cellStyle name="Normal 3 3 2 6 2 2" xfId="727"/>
    <cellStyle name="Normal 3 3 2 6 3" xfId="728"/>
    <cellStyle name="Normal 3 3 2 7" xfId="729"/>
    <cellStyle name="Normal 3 3 2 7 2" xfId="730"/>
    <cellStyle name="Normal 3 3 2 8" xfId="731"/>
    <cellStyle name="Normal 3 3 2 8 2" xfId="732"/>
    <cellStyle name="Normal 3 3 2 9" xfId="733"/>
    <cellStyle name="Normal 3 3 3" xfId="734"/>
    <cellStyle name="Normal 3 3 3 2" xfId="735"/>
    <cellStyle name="Normal 3 3 3 2 2" xfId="736"/>
    <cellStyle name="Normal 3 3 3 2 2 2" xfId="737"/>
    <cellStyle name="Normal 3 3 3 2 2 2 2" xfId="738"/>
    <cellStyle name="Normal 3 3 3 2 2 3" xfId="739"/>
    <cellStyle name="Normal 3 3 3 2 3" xfId="740"/>
    <cellStyle name="Normal 3 3 3 2 3 2" xfId="741"/>
    <cellStyle name="Normal 3 3 3 2 3 2 2" xfId="742"/>
    <cellStyle name="Normal 3 3 3 2 3 3" xfId="743"/>
    <cellStyle name="Normal 3 3 3 2 4" xfId="744"/>
    <cellStyle name="Normal 3 3 3 2 4 2" xfId="745"/>
    <cellStyle name="Normal 3 3 3 2 5" xfId="746"/>
    <cellStyle name="Normal 3 3 3 2 5 2" xfId="747"/>
    <cellStyle name="Normal 3 3 3 2 6" xfId="748"/>
    <cellStyle name="Normal 3 3 3 3" xfId="749"/>
    <cellStyle name="Normal 3 3 3 3 2" xfId="750"/>
    <cellStyle name="Normal 3 3 3 3 2 2" xfId="751"/>
    <cellStyle name="Normal 3 3 3 3 2 2 2" xfId="752"/>
    <cellStyle name="Normal 3 3 3 3 2 3" xfId="753"/>
    <cellStyle name="Normal 3 3 3 3 3" xfId="754"/>
    <cellStyle name="Normal 3 3 3 3 3 2" xfId="755"/>
    <cellStyle name="Normal 3 3 3 3 3 2 2" xfId="756"/>
    <cellStyle name="Normal 3 3 3 3 3 3" xfId="757"/>
    <cellStyle name="Normal 3 3 3 3 4" xfId="758"/>
    <cellStyle name="Normal 3 3 3 3 4 2" xfId="759"/>
    <cellStyle name="Normal 3 3 3 3 5" xfId="760"/>
    <cellStyle name="Normal 3 3 3 3 5 2" xfId="761"/>
    <cellStyle name="Normal 3 3 3 3 6" xfId="762"/>
    <cellStyle name="Normal 3 3 3 4" xfId="763"/>
    <cellStyle name="Normal 3 3 3 4 2" xfId="764"/>
    <cellStyle name="Normal 3 3 3 4 2 2" xfId="765"/>
    <cellStyle name="Normal 3 3 3 4 3" xfId="766"/>
    <cellStyle name="Normal 3 3 3 5" xfId="767"/>
    <cellStyle name="Normal 3 3 3 5 2" xfId="768"/>
    <cellStyle name="Normal 3 3 3 5 2 2" xfId="769"/>
    <cellStyle name="Normal 3 3 3 5 3" xfId="770"/>
    <cellStyle name="Normal 3 3 3 6" xfId="771"/>
    <cellStyle name="Normal 3 3 3 6 2" xfId="772"/>
    <cellStyle name="Normal 3 3 3 6 2 2" xfId="773"/>
    <cellStyle name="Normal 3 3 3 6 3" xfId="774"/>
    <cellStyle name="Normal 3 3 3 7" xfId="775"/>
    <cellStyle name="Normal 3 3 3 7 2" xfId="776"/>
    <cellStyle name="Normal 3 3 3 8" xfId="777"/>
    <cellStyle name="Normal 3 3 3 8 2" xfId="778"/>
    <cellStyle name="Normal 3 3 3 9" xfId="779"/>
    <cellStyle name="Normal 3 3 4" xfId="780"/>
    <cellStyle name="Normal 3 3 4 2" xfId="781"/>
    <cellStyle name="Normal 3 3 4 2 2" xfId="782"/>
    <cellStyle name="Normal 3 3 4 2 2 2" xfId="783"/>
    <cellStyle name="Normal 3 3 4 2 2 2 2" xfId="784"/>
    <cellStyle name="Normal 3 3 4 2 2 3" xfId="785"/>
    <cellStyle name="Normal 3 3 4 2 3" xfId="786"/>
    <cellStyle name="Normal 3 3 4 2 3 2" xfId="787"/>
    <cellStyle name="Normal 3 3 4 2 3 2 2" xfId="788"/>
    <cellStyle name="Normal 3 3 4 2 3 3" xfId="789"/>
    <cellStyle name="Normal 3 3 4 2 4" xfId="790"/>
    <cellStyle name="Normal 3 3 4 2 4 2" xfId="791"/>
    <cellStyle name="Normal 3 3 4 2 5" xfId="792"/>
    <cellStyle name="Normal 3 3 4 2 5 2" xfId="793"/>
    <cellStyle name="Normal 3 3 4 2 6" xfId="794"/>
    <cellStyle name="Normal 3 3 4 3" xfId="795"/>
    <cellStyle name="Normal 3 3 4 3 2" xfId="796"/>
    <cellStyle name="Normal 3 3 4 3 2 2" xfId="797"/>
    <cellStyle name="Normal 3 3 4 3 2 2 2" xfId="798"/>
    <cellStyle name="Normal 3 3 4 3 2 3" xfId="799"/>
    <cellStyle name="Normal 3 3 4 3 3" xfId="800"/>
    <cellStyle name="Normal 3 3 4 3 3 2" xfId="801"/>
    <cellStyle name="Normal 3 3 4 3 3 2 2" xfId="802"/>
    <cellStyle name="Normal 3 3 4 3 3 3" xfId="803"/>
    <cellStyle name="Normal 3 3 4 3 4" xfId="804"/>
    <cellStyle name="Normal 3 3 4 3 4 2" xfId="805"/>
    <cellStyle name="Normal 3 3 4 3 5" xfId="806"/>
    <cellStyle name="Normal 3 3 4 3 5 2" xfId="807"/>
    <cellStyle name="Normal 3 3 4 3 6" xfId="808"/>
    <cellStyle name="Normal 3 3 4 4" xfId="809"/>
    <cellStyle name="Normal 3 3 4 4 2" xfId="810"/>
    <cellStyle name="Normal 3 3 4 4 2 2" xfId="811"/>
    <cellStyle name="Normal 3 3 4 4 3" xfId="812"/>
    <cellStyle name="Normal 3 3 4 5" xfId="813"/>
    <cellStyle name="Normal 3 3 4 5 2" xfId="814"/>
    <cellStyle name="Normal 3 3 4 5 2 2" xfId="815"/>
    <cellStyle name="Normal 3 3 4 5 3" xfId="816"/>
    <cellStyle name="Normal 3 3 4 6" xfId="817"/>
    <cellStyle name="Normal 3 3 4 6 2" xfId="818"/>
    <cellStyle name="Normal 3 3 4 6 2 2" xfId="819"/>
    <cellStyle name="Normal 3 3 4 6 3" xfId="820"/>
    <cellStyle name="Normal 3 3 4 7" xfId="821"/>
    <cellStyle name="Normal 3 3 4 7 2" xfId="822"/>
    <cellStyle name="Normal 3 3 4 8" xfId="823"/>
    <cellStyle name="Normal 3 3 4 8 2" xfId="824"/>
    <cellStyle name="Normal 3 3 4 9" xfId="825"/>
    <cellStyle name="Normal 3 3 5" xfId="826"/>
    <cellStyle name="Normal 3 3 5 2" xfId="827"/>
    <cellStyle name="Normal 3 3 5 2 2" xfId="828"/>
    <cellStyle name="Normal 3 3 5 2 2 2" xfId="829"/>
    <cellStyle name="Normal 3 3 5 2 2 2 2" xfId="830"/>
    <cellStyle name="Normal 3 3 5 2 2 3" xfId="831"/>
    <cellStyle name="Normal 3 3 5 2 3" xfId="832"/>
    <cellStyle name="Normal 3 3 5 2 3 2" xfId="833"/>
    <cellStyle name="Normal 3 3 5 2 3 2 2" xfId="834"/>
    <cellStyle name="Normal 3 3 5 2 3 3" xfId="835"/>
    <cellStyle name="Normal 3 3 5 2 4" xfId="836"/>
    <cellStyle name="Normal 3 3 5 2 4 2" xfId="837"/>
    <cellStyle name="Normal 3 3 5 2 5" xfId="838"/>
    <cellStyle name="Normal 3 3 5 2 5 2" xfId="839"/>
    <cellStyle name="Normal 3 3 5 2 6" xfId="840"/>
    <cellStyle name="Normal 3 3 5 3" xfId="841"/>
    <cellStyle name="Normal 3 3 5 3 2" xfId="842"/>
    <cellStyle name="Normal 3 3 5 3 2 2" xfId="843"/>
    <cellStyle name="Normal 3 3 5 3 2 2 2" xfId="844"/>
    <cellStyle name="Normal 3 3 5 3 2 3" xfId="845"/>
    <cellStyle name="Normal 3 3 5 3 3" xfId="846"/>
    <cellStyle name="Normal 3 3 5 3 3 2" xfId="847"/>
    <cellStyle name="Normal 3 3 5 3 3 2 2" xfId="848"/>
    <cellStyle name="Normal 3 3 5 3 3 3" xfId="849"/>
    <cellStyle name="Normal 3 3 5 3 4" xfId="850"/>
    <cellStyle name="Normal 3 3 5 3 4 2" xfId="851"/>
    <cellStyle name="Normal 3 3 5 3 5" xfId="852"/>
    <cellStyle name="Normal 3 3 5 3 5 2" xfId="853"/>
    <cellStyle name="Normal 3 3 5 3 6" xfId="854"/>
    <cellStyle name="Normal 3 3 5 4" xfId="855"/>
    <cellStyle name="Normal 3 3 5 4 2" xfId="856"/>
    <cellStyle name="Normal 3 3 5 4 2 2" xfId="857"/>
    <cellStyle name="Normal 3 3 5 4 3" xfId="858"/>
    <cellStyle name="Normal 3 3 5 5" xfId="859"/>
    <cellStyle name="Normal 3 3 5 5 2" xfId="860"/>
    <cellStyle name="Normal 3 3 5 5 2 2" xfId="861"/>
    <cellStyle name="Normal 3 3 5 5 3" xfId="862"/>
    <cellStyle name="Normal 3 3 5 6" xfId="863"/>
    <cellStyle name="Normal 3 3 5 6 2" xfId="864"/>
    <cellStyle name="Normal 3 3 5 6 2 2" xfId="865"/>
    <cellStyle name="Normal 3 3 5 6 3" xfId="866"/>
    <cellStyle name="Normal 3 3 5 7" xfId="867"/>
    <cellStyle name="Normal 3 3 5 7 2" xfId="868"/>
    <cellStyle name="Normal 3 3 5 8" xfId="869"/>
    <cellStyle name="Normal 3 3 5 8 2" xfId="870"/>
    <cellStyle name="Normal 3 3 5 9" xfId="871"/>
    <cellStyle name="Normal 3 3 6" xfId="872"/>
    <cellStyle name="Normal 3 3 6 2" xfId="873"/>
    <cellStyle name="Normal 3 3 6 2 2" xfId="874"/>
    <cellStyle name="Normal 3 3 6 2 2 2" xfId="875"/>
    <cellStyle name="Normal 3 3 6 2 2 2 2" xfId="876"/>
    <cellStyle name="Normal 3 3 6 2 2 3" xfId="877"/>
    <cellStyle name="Normal 3 3 6 2 3" xfId="878"/>
    <cellStyle name="Normal 3 3 6 2 3 2" xfId="879"/>
    <cellStyle name="Normal 3 3 6 2 3 2 2" xfId="880"/>
    <cellStyle name="Normal 3 3 6 2 3 3" xfId="881"/>
    <cellStyle name="Normal 3 3 6 2 4" xfId="882"/>
    <cellStyle name="Normal 3 3 6 2 4 2" xfId="883"/>
    <cellStyle name="Normal 3 3 6 2 5" xfId="884"/>
    <cellStyle name="Normal 3 3 6 2 5 2" xfId="885"/>
    <cellStyle name="Normal 3 3 6 2 6" xfId="886"/>
    <cellStyle name="Normal 3 3 6 3" xfId="887"/>
    <cellStyle name="Normal 3 3 6 3 2" xfId="888"/>
    <cellStyle name="Normal 3 3 6 3 2 2" xfId="889"/>
    <cellStyle name="Normal 3 3 6 3 2 2 2" xfId="890"/>
    <cellStyle name="Normal 3 3 6 3 2 3" xfId="891"/>
    <cellStyle name="Normal 3 3 6 3 3" xfId="892"/>
    <cellStyle name="Normal 3 3 6 3 3 2" xfId="893"/>
    <cellStyle name="Normal 3 3 6 3 3 2 2" xfId="894"/>
    <cellStyle name="Normal 3 3 6 3 3 3" xfId="895"/>
    <cellStyle name="Normal 3 3 6 3 4" xfId="896"/>
    <cellStyle name="Normal 3 3 6 3 4 2" xfId="897"/>
    <cellStyle name="Normal 3 3 6 3 5" xfId="898"/>
    <cellStyle name="Normal 3 3 6 3 5 2" xfId="899"/>
    <cellStyle name="Normal 3 3 6 3 6" xfId="900"/>
    <cellStyle name="Normal 3 3 6 4" xfId="901"/>
    <cellStyle name="Normal 3 3 6 4 2" xfId="902"/>
    <cellStyle name="Normal 3 3 6 4 2 2" xfId="903"/>
    <cellStyle name="Normal 3 3 6 4 3" xfId="904"/>
    <cellStyle name="Normal 3 3 6 5" xfId="905"/>
    <cellStyle name="Normal 3 3 6 5 2" xfId="906"/>
    <cellStyle name="Normal 3 3 6 5 2 2" xfId="907"/>
    <cellStyle name="Normal 3 3 6 5 3" xfId="908"/>
    <cellStyle name="Normal 3 3 6 6" xfId="909"/>
    <cellStyle name="Normal 3 3 6 6 2" xfId="910"/>
    <cellStyle name="Normal 3 3 6 6 2 2" xfId="911"/>
    <cellStyle name="Normal 3 3 6 6 3" xfId="912"/>
    <cellStyle name="Normal 3 3 6 7" xfId="913"/>
    <cellStyle name="Normal 3 3 6 7 2" xfId="914"/>
    <cellStyle name="Normal 3 3 6 8" xfId="915"/>
    <cellStyle name="Normal 3 3 6 8 2" xfId="916"/>
    <cellStyle name="Normal 3 3 6 9" xfId="917"/>
    <cellStyle name="Normal 3 3 7" xfId="918"/>
    <cellStyle name="Normal 3 3 7 2" xfId="919"/>
    <cellStyle name="Normal 3 3 7 2 2" xfId="920"/>
    <cellStyle name="Normal 3 3 7 2 2 2" xfId="921"/>
    <cellStyle name="Normal 3 3 7 2 3" xfId="922"/>
    <cellStyle name="Normal 3 3 7 3" xfId="923"/>
    <cellStyle name="Normal 3 3 7 3 2" xfId="924"/>
    <cellStyle name="Normal 3 3 7 3 2 2" xfId="925"/>
    <cellStyle name="Normal 3 3 7 3 3" xfId="926"/>
    <cellStyle name="Normal 3 3 7 4" xfId="927"/>
    <cellStyle name="Normal 3 3 7 4 2" xfId="928"/>
    <cellStyle name="Normal 3 3 7 5" xfId="929"/>
    <cellStyle name="Normal 3 3 7 5 2" xfId="930"/>
    <cellStyle name="Normal 3 3 7 6" xfId="931"/>
    <cellStyle name="Normal 3 3 8" xfId="932"/>
    <cellStyle name="Normal 3 3 8 2" xfId="933"/>
    <cellStyle name="Normal 3 3 8 2 2" xfId="934"/>
    <cellStyle name="Normal 3 3 8 2 2 2" xfId="935"/>
    <cellStyle name="Normal 3 3 8 2 3" xfId="936"/>
    <cellStyle name="Normal 3 3 8 3" xfId="937"/>
    <cellStyle name="Normal 3 3 8 3 2" xfId="938"/>
    <cellStyle name="Normal 3 3 8 3 2 2" xfId="939"/>
    <cellStyle name="Normal 3 3 8 3 3" xfId="940"/>
    <cellStyle name="Normal 3 3 8 4" xfId="941"/>
    <cellStyle name="Normal 3 3 8 4 2" xfId="942"/>
    <cellStyle name="Normal 3 3 8 5" xfId="943"/>
    <cellStyle name="Normal 3 3 8 5 2" xfId="944"/>
    <cellStyle name="Normal 3 3 8 6" xfId="945"/>
    <cellStyle name="Normal 3 3 9" xfId="946"/>
    <cellStyle name="Normal 3 3 9 2" xfId="947"/>
    <cellStyle name="Normal 3 3 9 2 2" xfId="948"/>
    <cellStyle name="Normal 3 3 9 3" xfId="949"/>
    <cellStyle name="Normal 3 4" xfId="950"/>
    <cellStyle name="Normal 3 4 10" xfId="951"/>
    <cellStyle name="Normal 3 4 10 2" xfId="952"/>
    <cellStyle name="Normal 3 4 10 2 2" xfId="953"/>
    <cellStyle name="Normal 3 4 10 3" xfId="954"/>
    <cellStyle name="Normal 3 4 11" xfId="955"/>
    <cellStyle name="Normal 3 4 11 2" xfId="956"/>
    <cellStyle name="Normal 3 4 11 2 2" xfId="957"/>
    <cellStyle name="Normal 3 4 11 3" xfId="958"/>
    <cellStyle name="Normal 3 4 12" xfId="959"/>
    <cellStyle name="Normal 3 4 12 2" xfId="960"/>
    <cellStyle name="Normal 3 4 12 2 2" xfId="961"/>
    <cellStyle name="Normal 3 4 12 3" xfId="962"/>
    <cellStyle name="Normal 3 4 13" xfId="963"/>
    <cellStyle name="Normal 3 4 13 2" xfId="964"/>
    <cellStyle name="Normal 3 4 14" xfId="965"/>
    <cellStyle name="Normal 3 4 14 2" xfId="966"/>
    <cellStyle name="Normal 3 4 15" xfId="967"/>
    <cellStyle name="Normal 3 4 15 2" xfId="968"/>
    <cellStyle name="Normal 3 4 16" xfId="969"/>
    <cellStyle name="Normal 3 4 2" xfId="970"/>
    <cellStyle name="Normal 3 4 2 2" xfId="971"/>
    <cellStyle name="Normal 3 4 2 2 2" xfId="972"/>
    <cellStyle name="Normal 3 4 2 2 2 2" xfId="973"/>
    <cellStyle name="Normal 3 4 2 2 2 2 2" xfId="974"/>
    <cellStyle name="Normal 3 4 2 2 2 3" xfId="975"/>
    <cellStyle name="Normal 3 4 2 2 3" xfId="976"/>
    <cellStyle name="Normal 3 4 2 2 3 2" xfId="977"/>
    <cellStyle name="Normal 3 4 2 2 3 2 2" xfId="978"/>
    <cellStyle name="Normal 3 4 2 2 3 3" xfId="979"/>
    <cellStyle name="Normal 3 4 2 2 4" xfId="980"/>
    <cellStyle name="Normal 3 4 2 2 4 2" xfId="981"/>
    <cellStyle name="Normal 3 4 2 2 5" xfId="982"/>
    <cellStyle name="Normal 3 4 2 2 5 2" xfId="983"/>
    <cellStyle name="Normal 3 4 2 2 6" xfId="984"/>
    <cellStyle name="Normal 3 4 2 3" xfId="985"/>
    <cellStyle name="Normal 3 4 2 3 2" xfId="986"/>
    <cellStyle name="Normal 3 4 2 3 2 2" xfId="987"/>
    <cellStyle name="Normal 3 4 2 3 2 2 2" xfId="988"/>
    <cellStyle name="Normal 3 4 2 3 2 3" xfId="989"/>
    <cellStyle name="Normal 3 4 2 3 3" xfId="990"/>
    <cellStyle name="Normal 3 4 2 3 3 2" xfId="991"/>
    <cellStyle name="Normal 3 4 2 3 3 2 2" xfId="992"/>
    <cellStyle name="Normal 3 4 2 3 3 3" xfId="993"/>
    <cellStyle name="Normal 3 4 2 3 4" xfId="994"/>
    <cellStyle name="Normal 3 4 2 3 4 2" xfId="995"/>
    <cellStyle name="Normal 3 4 2 3 5" xfId="996"/>
    <cellStyle name="Normal 3 4 2 3 5 2" xfId="997"/>
    <cellStyle name="Normal 3 4 2 3 6" xfId="998"/>
    <cellStyle name="Normal 3 4 2 4" xfId="999"/>
    <cellStyle name="Normal 3 4 2 4 2" xfId="1000"/>
    <cellStyle name="Normal 3 4 2 4 2 2" xfId="1001"/>
    <cellStyle name="Normal 3 4 2 4 3" xfId="1002"/>
    <cellStyle name="Normal 3 4 2 5" xfId="1003"/>
    <cellStyle name="Normal 3 4 2 5 2" xfId="1004"/>
    <cellStyle name="Normal 3 4 2 5 2 2" xfId="1005"/>
    <cellStyle name="Normal 3 4 2 5 3" xfId="1006"/>
    <cellStyle name="Normal 3 4 2 6" xfId="1007"/>
    <cellStyle name="Normal 3 4 2 6 2" xfId="1008"/>
    <cellStyle name="Normal 3 4 2 6 2 2" xfId="1009"/>
    <cellStyle name="Normal 3 4 2 6 3" xfId="1010"/>
    <cellStyle name="Normal 3 4 2 7" xfId="1011"/>
    <cellStyle name="Normal 3 4 2 7 2" xfId="1012"/>
    <cellStyle name="Normal 3 4 2 8" xfId="1013"/>
    <cellStyle name="Normal 3 4 2 8 2" xfId="1014"/>
    <cellStyle name="Normal 3 4 2 9" xfId="1015"/>
    <cellStyle name="Normal 3 4 3" xfId="1016"/>
    <cellStyle name="Normal 3 4 3 2" xfId="1017"/>
    <cellStyle name="Normal 3 4 3 2 2" xfId="1018"/>
    <cellStyle name="Normal 3 4 3 2 2 2" xfId="1019"/>
    <cellStyle name="Normal 3 4 3 2 2 2 2" xfId="1020"/>
    <cellStyle name="Normal 3 4 3 2 2 3" xfId="1021"/>
    <cellStyle name="Normal 3 4 3 2 3" xfId="1022"/>
    <cellStyle name="Normal 3 4 3 2 3 2" xfId="1023"/>
    <cellStyle name="Normal 3 4 3 2 3 2 2" xfId="1024"/>
    <cellStyle name="Normal 3 4 3 2 3 3" xfId="1025"/>
    <cellStyle name="Normal 3 4 3 2 4" xfId="1026"/>
    <cellStyle name="Normal 3 4 3 2 4 2" xfId="1027"/>
    <cellStyle name="Normal 3 4 3 2 5" xfId="1028"/>
    <cellStyle name="Normal 3 4 3 2 5 2" xfId="1029"/>
    <cellStyle name="Normal 3 4 3 2 6" xfId="1030"/>
    <cellStyle name="Normal 3 4 3 3" xfId="1031"/>
    <cellStyle name="Normal 3 4 3 3 2" xfId="1032"/>
    <cellStyle name="Normal 3 4 3 3 2 2" xfId="1033"/>
    <cellStyle name="Normal 3 4 3 3 2 2 2" xfId="1034"/>
    <cellStyle name="Normal 3 4 3 3 2 3" xfId="1035"/>
    <cellStyle name="Normal 3 4 3 3 3" xfId="1036"/>
    <cellStyle name="Normal 3 4 3 3 3 2" xfId="1037"/>
    <cellStyle name="Normal 3 4 3 3 3 2 2" xfId="1038"/>
    <cellStyle name="Normal 3 4 3 3 3 3" xfId="1039"/>
    <cellStyle name="Normal 3 4 3 3 4" xfId="1040"/>
    <cellStyle name="Normal 3 4 3 3 4 2" xfId="1041"/>
    <cellStyle name="Normal 3 4 3 3 5" xfId="1042"/>
    <cellStyle name="Normal 3 4 3 3 5 2" xfId="1043"/>
    <cellStyle name="Normal 3 4 3 3 6" xfId="1044"/>
    <cellStyle name="Normal 3 4 3 4" xfId="1045"/>
    <cellStyle name="Normal 3 4 3 4 2" xfId="1046"/>
    <cellStyle name="Normal 3 4 3 4 2 2" xfId="1047"/>
    <cellStyle name="Normal 3 4 3 4 3" xfId="1048"/>
    <cellStyle name="Normal 3 4 3 5" xfId="1049"/>
    <cellStyle name="Normal 3 4 3 5 2" xfId="1050"/>
    <cellStyle name="Normal 3 4 3 5 2 2" xfId="1051"/>
    <cellStyle name="Normal 3 4 3 5 3" xfId="1052"/>
    <cellStyle name="Normal 3 4 3 6" xfId="1053"/>
    <cellStyle name="Normal 3 4 3 6 2" xfId="1054"/>
    <cellStyle name="Normal 3 4 3 6 2 2" xfId="1055"/>
    <cellStyle name="Normal 3 4 3 6 3" xfId="1056"/>
    <cellStyle name="Normal 3 4 3 7" xfId="1057"/>
    <cellStyle name="Normal 3 4 3 7 2" xfId="1058"/>
    <cellStyle name="Normal 3 4 3 8" xfId="1059"/>
    <cellStyle name="Normal 3 4 3 8 2" xfId="1060"/>
    <cellStyle name="Normal 3 4 3 9" xfId="1061"/>
    <cellStyle name="Normal 3 4 4" xfId="1062"/>
    <cellStyle name="Normal 3 4 4 2" xfId="1063"/>
    <cellStyle name="Normal 3 4 4 2 2" xfId="1064"/>
    <cellStyle name="Normal 3 4 4 2 2 2" xfId="1065"/>
    <cellStyle name="Normal 3 4 4 2 2 2 2" xfId="1066"/>
    <cellStyle name="Normal 3 4 4 2 2 3" xfId="1067"/>
    <cellStyle name="Normal 3 4 4 2 3" xfId="1068"/>
    <cellStyle name="Normal 3 4 4 2 3 2" xfId="1069"/>
    <cellStyle name="Normal 3 4 4 2 3 2 2" xfId="1070"/>
    <cellStyle name="Normal 3 4 4 2 3 3" xfId="1071"/>
    <cellStyle name="Normal 3 4 4 2 4" xfId="1072"/>
    <cellStyle name="Normal 3 4 4 2 4 2" xfId="1073"/>
    <cellStyle name="Normal 3 4 4 2 5" xfId="1074"/>
    <cellStyle name="Normal 3 4 4 2 5 2" xfId="1075"/>
    <cellStyle name="Normal 3 4 4 2 6" xfId="1076"/>
    <cellStyle name="Normal 3 4 4 3" xfId="1077"/>
    <cellStyle name="Normal 3 4 4 3 2" xfId="1078"/>
    <cellStyle name="Normal 3 4 4 3 2 2" xfId="1079"/>
    <cellStyle name="Normal 3 4 4 3 2 2 2" xfId="1080"/>
    <cellStyle name="Normal 3 4 4 3 2 3" xfId="1081"/>
    <cellStyle name="Normal 3 4 4 3 3" xfId="1082"/>
    <cellStyle name="Normal 3 4 4 3 3 2" xfId="1083"/>
    <cellStyle name="Normal 3 4 4 3 3 2 2" xfId="1084"/>
    <cellStyle name="Normal 3 4 4 3 3 3" xfId="1085"/>
    <cellStyle name="Normal 3 4 4 3 4" xfId="1086"/>
    <cellStyle name="Normal 3 4 4 3 4 2" xfId="1087"/>
    <cellStyle name="Normal 3 4 4 3 5" xfId="1088"/>
    <cellStyle name="Normal 3 4 4 3 5 2" xfId="1089"/>
    <cellStyle name="Normal 3 4 4 3 6" xfId="1090"/>
    <cellStyle name="Normal 3 4 4 4" xfId="1091"/>
    <cellStyle name="Normal 3 4 4 4 2" xfId="1092"/>
    <cellStyle name="Normal 3 4 4 4 2 2" xfId="1093"/>
    <cellStyle name="Normal 3 4 4 4 3" xfId="1094"/>
    <cellStyle name="Normal 3 4 4 5" xfId="1095"/>
    <cellStyle name="Normal 3 4 4 5 2" xfId="1096"/>
    <cellStyle name="Normal 3 4 4 5 2 2" xfId="1097"/>
    <cellStyle name="Normal 3 4 4 5 3" xfId="1098"/>
    <cellStyle name="Normal 3 4 4 6" xfId="1099"/>
    <cellStyle name="Normal 3 4 4 6 2" xfId="1100"/>
    <cellStyle name="Normal 3 4 4 6 2 2" xfId="1101"/>
    <cellStyle name="Normal 3 4 4 6 3" xfId="1102"/>
    <cellStyle name="Normal 3 4 4 7" xfId="1103"/>
    <cellStyle name="Normal 3 4 4 7 2" xfId="1104"/>
    <cellStyle name="Normal 3 4 4 8" xfId="1105"/>
    <cellStyle name="Normal 3 4 4 8 2" xfId="1106"/>
    <cellStyle name="Normal 3 4 4 9" xfId="1107"/>
    <cellStyle name="Normal 3 4 5" xfId="1108"/>
    <cellStyle name="Normal 3 4 5 2" xfId="1109"/>
    <cellStyle name="Normal 3 4 5 2 2" xfId="1110"/>
    <cellStyle name="Normal 3 4 5 2 2 2" xfId="1111"/>
    <cellStyle name="Normal 3 4 5 2 2 2 2" xfId="1112"/>
    <cellStyle name="Normal 3 4 5 2 2 3" xfId="1113"/>
    <cellStyle name="Normal 3 4 5 2 3" xfId="1114"/>
    <cellStyle name="Normal 3 4 5 2 3 2" xfId="1115"/>
    <cellStyle name="Normal 3 4 5 2 3 2 2" xfId="1116"/>
    <cellStyle name="Normal 3 4 5 2 3 3" xfId="1117"/>
    <cellStyle name="Normal 3 4 5 2 4" xfId="1118"/>
    <cellStyle name="Normal 3 4 5 2 4 2" xfId="1119"/>
    <cellStyle name="Normal 3 4 5 2 5" xfId="1120"/>
    <cellStyle name="Normal 3 4 5 2 5 2" xfId="1121"/>
    <cellStyle name="Normal 3 4 5 2 6" xfId="1122"/>
    <cellStyle name="Normal 3 4 5 3" xfId="1123"/>
    <cellStyle name="Normal 3 4 5 3 2" xfId="1124"/>
    <cellStyle name="Normal 3 4 5 3 2 2" xfId="1125"/>
    <cellStyle name="Normal 3 4 5 3 2 2 2" xfId="1126"/>
    <cellStyle name="Normal 3 4 5 3 2 3" xfId="1127"/>
    <cellStyle name="Normal 3 4 5 3 3" xfId="1128"/>
    <cellStyle name="Normal 3 4 5 3 3 2" xfId="1129"/>
    <cellStyle name="Normal 3 4 5 3 3 2 2" xfId="1130"/>
    <cellStyle name="Normal 3 4 5 3 3 3" xfId="1131"/>
    <cellStyle name="Normal 3 4 5 3 4" xfId="1132"/>
    <cellStyle name="Normal 3 4 5 3 4 2" xfId="1133"/>
    <cellStyle name="Normal 3 4 5 3 5" xfId="1134"/>
    <cellStyle name="Normal 3 4 5 3 5 2" xfId="1135"/>
    <cellStyle name="Normal 3 4 5 3 6" xfId="1136"/>
    <cellStyle name="Normal 3 4 5 4" xfId="1137"/>
    <cellStyle name="Normal 3 4 5 4 2" xfId="1138"/>
    <cellStyle name="Normal 3 4 5 4 2 2" xfId="1139"/>
    <cellStyle name="Normal 3 4 5 4 3" xfId="1140"/>
    <cellStyle name="Normal 3 4 5 5" xfId="1141"/>
    <cellStyle name="Normal 3 4 5 5 2" xfId="1142"/>
    <cellStyle name="Normal 3 4 5 5 2 2" xfId="1143"/>
    <cellStyle name="Normal 3 4 5 5 3" xfId="1144"/>
    <cellStyle name="Normal 3 4 5 6" xfId="1145"/>
    <cellStyle name="Normal 3 4 5 6 2" xfId="1146"/>
    <cellStyle name="Normal 3 4 5 6 2 2" xfId="1147"/>
    <cellStyle name="Normal 3 4 5 6 3" xfId="1148"/>
    <cellStyle name="Normal 3 4 5 7" xfId="1149"/>
    <cellStyle name="Normal 3 4 5 7 2" xfId="1150"/>
    <cellStyle name="Normal 3 4 5 8" xfId="1151"/>
    <cellStyle name="Normal 3 4 5 8 2" xfId="1152"/>
    <cellStyle name="Normal 3 4 5 9" xfId="1153"/>
    <cellStyle name="Normal 3 4 6" xfId="1154"/>
    <cellStyle name="Normal 3 4 6 2" xfId="1155"/>
    <cellStyle name="Normal 3 4 6 2 2" xfId="1156"/>
    <cellStyle name="Normal 3 4 6 2 2 2" xfId="1157"/>
    <cellStyle name="Normal 3 4 6 2 3" xfId="1158"/>
    <cellStyle name="Normal 3 4 6 3" xfId="1159"/>
    <cellStyle name="Normal 3 4 6 3 2" xfId="1160"/>
    <cellStyle name="Normal 3 4 6 3 2 2" xfId="1161"/>
    <cellStyle name="Normal 3 4 6 3 3" xfId="1162"/>
    <cellStyle name="Normal 3 4 6 4" xfId="1163"/>
    <cellStyle name="Normal 3 4 6 4 2" xfId="1164"/>
    <cellStyle name="Normal 3 4 6 5" xfId="1165"/>
    <cellStyle name="Normal 3 4 6 5 2" xfId="1166"/>
    <cellStyle name="Normal 3 4 6 6" xfId="1167"/>
    <cellStyle name="Normal 3 4 7" xfId="1168"/>
    <cellStyle name="Normal 3 4 7 2" xfId="1169"/>
    <cellStyle name="Normal 3 4 7 2 2" xfId="1170"/>
    <cellStyle name="Normal 3 4 7 2 2 2" xfId="1171"/>
    <cellStyle name="Normal 3 4 7 2 3" xfId="1172"/>
    <cellStyle name="Normal 3 4 7 3" xfId="1173"/>
    <cellStyle name="Normal 3 4 7 3 2" xfId="1174"/>
    <cellStyle name="Normal 3 4 7 3 2 2" xfId="1175"/>
    <cellStyle name="Normal 3 4 7 3 3" xfId="1176"/>
    <cellStyle name="Normal 3 4 7 4" xfId="1177"/>
    <cellStyle name="Normal 3 4 7 4 2" xfId="1178"/>
    <cellStyle name="Normal 3 4 7 5" xfId="1179"/>
    <cellStyle name="Normal 3 4 7 5 2" xfId="1180"/>
    <cellStyle name="Normal 3 4 7 6" xfId="1181"/>
    <cellStyle name="Normal 3 4 8" xfId="1182"/>
    <cellStyle name="Normal 3 4 8 2" xfId="1183"/>
    <cellStyle name="Normal 3 4 8 2 2" xfId="1184"/>
    <cellStyle name="Normal 3 4 8 3" xfId="1185"/>
    <cellStyle name="Normal 3 4 9" xfId="1186"/>
    <cellStyle name="Normal 3 4 9 2" xfId="1187"/>
    <cellStyle name="Normal 3 4 9 2 2" xfId="1188"/>
    <cellStyle name="Normal 3 4 9 3" xfId="1189"/>
    <cellStyle name="Normal 3 5" xfId="1190"/>
    <cellStyle name="Normal 3 5 10" xfId="1191"/>
    <cellStyle name="Normal 3 5 10 2" xfId="1192"/>
    <cellStyle name="Normal 3 5 10 2 2" xfId="1193"/>
    <cellStyle name="Normal 3 5 10 3" xfId="1194"/>
    <cellStyle name="Normal 3 5 11" xfId="1195"/>
    <cellStyle name="Normal 3 5 11 2" xfId="1196"/>
    <cellStyle name="Normal 3 5 11 2 2" xfId="1197"/>
    <cellStyle name="Normal 3 5 11 3" xfId="1198"/>
    <cellStyle name="Normal 3 5 12" xfId="1199"/>
    <cellStyle name="Normal 3 5 12 2" xfId="1200"/>
    <cellStyle name="Normal 3 5 12 2 2" xfId="1201"/>
    <cellStyle name="Normal 3 5 12 3" xfId="1202"/>
    <cellStyle name="Normal 3 5 13" xfId="1203"/>
    <cellStyle name="Normal 3 5 13 2" xfId="1204"/>
    <cellStyle name="Normal 3 5 14" xfId="1205"/>
    <cellStyle name="Normal 3 5 14 2" xfId="1206"/>
    <cellStyle name="Normal 3 5 15" xfId="1207"/>
    <cellStyle name="Normal 3 5 15 2" xfId="1208"/>
    <cellStyle name="Normal 3 5 16" xfId="1209"/>
    <cellStyle name="Normal 3 5 2" xfId="1210"/>
    <cellStyle name="Normal 3 5 2 2" xfId="1211"/>
    <cellStyle name="Normal 3 5 2 2 2" xfId="1212"/>
    <cellStyle name="Normal 3 5 2 2 2 2" xfId="1213"/>
    <cellStyle name="Normal 3 5 2 2 2 2 2" xfId="1214"/>
    <cellStyle name="Normal 3 5 2 2 2 3" xfId="1215"/>
    <cellStyle name="Normal 3 5 2 2 3" xfId="1216"/>
    <cellStyle name="Normal 3 5 2 2 3 2" xfId="1217"/>
    <cellStyle name="Normal 3 5 2 2 3 2 2" xfId="1218"/>
    <cellStyle name="Normal 3 5 2 2 3 3" xfId="1219"/>
    <cellStyle name="Normal 3 5 2 2 4" xfId="1220"/>
    <cellStyle name="Normal 3 5 2 2 4 2" xfId="1221"/>
    <cellStyle name="Normal 3 5 2 2 5" xfId="1222"/>
    <cellStyle name="Normal 3 5 2 2 5 2" xfId="1223"/>
    <cellStyle name="Normal 3 5 2 2 6" xfId="1224"/>
    <cellStyle name="Normal 3 5 2 3" xfId="1225"/>
    <cellStyle name="Normal 3 5 2 3 2" xfId="1226"/>
    <cellStyle name="Normal 3 5 2 3 2 2" xfId="1227"/>
    <cellStyle name="Normal 3 5 2 3 2 2 2" xfId="1228"/>
    <cellStyle name="Normal 3 5 2 3 2 3" xfId="1229"/>
    <cellStyle name="Normal 3 5 2 3 3" xfId="1230"/>
    <cellStyle name="Normal 3 5 2 3 3 2" xfId="1231"/>
    <cellStyle name="Normal 3 5 2 3 3 2 2" xfId="1232"/>
    <cellStyle name="Normal 3 5 2 3 3 3" xfId="1233"/>
    <cellStyle name="Normal 3 5 2 3 4" xfId="1234"/>
    <cellStyle name="Normal 3 5 2 3 4 2" xfId="1235"/>
    <cellStyle name="Normal 3 5 2 3 5" xfId="1236"/>
    <cellStyle name="Normal 3 5 2 3 5 2" xfId="1237"/>
    <cellStyle name="Normal 3 5 2 3 6" xfId="1238"/>
    <cellStyle name="Normal 3 5 2 4" xfId="1239"/>
    <cellStyle name="Normal 3 5 2 4 2" xfId="1240"/>
    <cellStyle name="Normal 3 5 2 4 2 2" xfId="1241"/>
    <cellStyle name="Normal 3 5 2 4 3" xfId="1242"/>
    <cellStyle name="Normal 3 5 2 5" xfId="1243"/>
    <cellStyle name="Normal 3 5 2 5 2" xfId="1244"/>
    <cellStyle name="Normal 3 5 2 5 2 2" xfId="1245"/>
    <cellStyle name="Normal 3 5 2 5 3" xfId="1246"/>
    <cellStyle name="Normal 3 5 2 6" xfId="1247"/>
    <cellStyle name="Normal 3 5 2 6 2" xfId="1248"/>
    <cellStyle name="Normal 3 5 2 6 2 2" xfId="1249"/>
    <cellStyle name="Normal 3 5 2 6 3" xfId="1250"/>
    <cellStyle name="Normal 3 5 2 7" xfId="1251"/>
    <cellStyle name="Normal 3 5 2 7 2" xfId="1252"/>
    <cellStyle name="Normal 3 5 2 8" xfId="1253"/>
    <cellStyle name="Normal 3 5 2 8 2" xfId="1254"/>
    <cellStyle name="Normal 3 5 2 9" xfId="1255"/>
    <cellStyle name="Normal 3 5 3" xfId="1256"/>
    <cellStyle name="Normal 3 5 3 2" xfId="1257"/>
    <cellStyle name="Normal 3 5 3 2 2" xfId="1258"/>
    <cellStyle name="Normal 3 5 3 2 2 2" xfId="1259"/>
    <cellStyle name="Normal 3 5 3 2 2 2 2" xfId="1260"/>
    <cellStyle name="Normal 3 5 3 2 2 3" xfId="1261"/>
    <cellStyle name="Normal 3 5 3 2 3" xfId="1262"/>
    <cellStyle name="Normal 3 5 3 2 3 2" xfId="1263"/>
    <cellStyle name="Normal 3 5 3 2 3 2 2" xfId="1264"/>
    <cellStyle name="Normal 3 5 3 2 3 3" xfId="1265"/>
    <cellStyle name="Normal 3 5 3 2 4" xfId="1266"/>
    <cellStyle name="Normal 3 5 3 2 4 2" xfId="1267"/>
    <cellStyle name="Normal 3 5 3 2 5" xfId="1268"/>
    <cellStyle name="Normal 3 5 3 2 5 2" xfId="1269"/>
    <cellStyle name="Normal 3 5 3 2 6" xfId="1270"/>
    <cellStyle name="Normal 3 5 3 3" xfId="1271"/>
    <cellStyle name="Normal 3 5 3 3 2" xfId="1272"/>
    <cellStyle name="Normal 3 5 3 3 2 2" xfId="1273"/>
    <cellStyle name="Normal 3 5 3 3 2 2 2" xfId="1274"/>
    <cellStyle name="Normal 3 5 3 3 2 3" xfId="1275"/>
    <cellStyle name="Normal 3 5 3 3 3" xfId="1276"/>
    <cellStyle name="Normal 3 5 3 3 3 2" xfId="1277"/>
    <cellStyle name="Normal 3 5 3 3 3 2 2" xfId="1278"/>
    <cellStyle name="Normal 3 5 3 3 3 3" xfId="1279"/>
    <cellStyle name="Normal 3 5 3 3 4" xfId="1280"/>
    <cellStyle name="Normal 3 5 3 3 4 2" xfId="1281"/>
    <cellStyle name="Normal 3 5 3 3 5" xfId="1282"/>
    <cellStyle name="Normal 3 5 3 3 5 2" xfId="1283"/>
    <cellStyle name="Normal 3 5 3 3 6" xfId="1284"/>
    <cellStyle name="Normal 3 5 3 4" xfId="1285"/>
    <cellStyle name="Normal 3 5 3 4 2" xfId="1286"/>
    <cellStyle name="Normal 3 5 3 4 2 2" xfId="1287"/>
    <cellStyle name="Normal 3 5 3 4 3" xfId="1288"/>
    <cellStyle name="Normal 3 5 3 5" xfId="1289"/>
    <cellStyle name="Normal 3 5 3 5 2" xfId="1290"/>
    <cellStyle name="Normal 3 5 3 5 2 2" xfId="1291"/>
    <cellStyle name="Normal 3 5 3 5 3" xfId="1292"/>
    <cellStyle name="Normal 3 5 3 6" xfId="1293"/>
    <cellStyle name="Normal 3 5 3 6 2" xfId="1294"/>
    <cellStyle name="Normal 3 5 3 6 2 2" xfId="1295"/>
    <cellStyle name="Normal 3 5 3 6 3" xfId="1296"/>
    <cellStyle name="Normal 3 5 3 7" xfId="1297"/>
    <cellStyle name="Normal 3 5 3 7 2" xfId="1298"/>
    <cellStyle name="Normal 3 5 3 8" xfId="1299"/>
    <cellStyle name="Normal 3 5 3 8 2" xfId="1300"/>
    <cellStyle name="Normal 3 5 3 9" xfId="1301"/>
    <cellStyle name="Normal 3 5 4" xfId="1302"/>
    <cellStyle name="Normal 3 5 4 2" xfId="1303"/>
    <cellStyle name="Normal 3 5 4 2 2" xfId="1304"/>
    <cellStyle name="Normal 3 5 4 2 2 2" xfId="1305"/>
    <cellStyle name="Normal 3 5 4 2 2 2 2" xfId="1306"/>
    <cellStyle name="Normal 3 5 4 2 2 3" xfId="1307"/>
    <cellStyle name="Normal 3 5 4 2 3" xfId="1308"/>
    <cellStyle name="Normal 3 5 4 2 3 2" xfId="1309"/>
    <cellStyle name="Normal 3 5 4 2 3 2 2" xfId="1310"/>
    <cellStyle name="Normal 3 5 4 2 3 3" xfId="1311"/>
    <cellStyle name="Normal 3 5 4 2 4" xfId="1312"/>
    <cellStyle name="Normal 3 5 4 2 4 2" xfId="1313"/>
    <cellStyle name="Normal 3 5 4 2 5" xfId="1314"/>
    <cellStyle name="Normal 3 5 4 2 5 2" xfId="1315"/>
    <cellStyle name="Normal 3 5 4 2 6" xfId="1316"/>
    <cellStyle name="Normal 3 5 4 3" xfId="1317"/>
    <cellStyle name="Normal 3 5 4 3 2" xfId="1318"/>
    <cellStyle name="Normal 3 5 4 3 2 2" xfId="1319"/>
    <cellStyle name="Normal 3 5 4 3 2 2 2" xfId="1320"/>
    <cellStyle name="Normal 3 5 4 3 2 3" xfId="1321"/>
    <cellStyle name="Normal 3 5 4 3 3" xfId="1322"/>
    <cellStyle name="Normal 3 5 4 3 3 2" xfId="1323"/>
    <cellStyle name="Normal 3 5 4 3 3 2 2" xfId="1324"/>
    <cellStyle name="Normal 3 5 4 3 3 3" xfId="1325"/>
    <cellStyle name="Normal 3 5 4 3 4" xfId="1326"/>
    <cellStyle name="Normal 3 5 4 3 4 2" xfId="1327"/>
    <cellStyle name="Normal 3 5 4 3 5" xfId="1328"/>
    <cellStyle name="Normal 3 5 4 3 5 2" xfId="1329"/>
    <cellStyle name="Normal 3 5 4 3 6" xfId="1330"/>
    <cellStyle name="Normal 3 5 4 4" xfId="1331"/>
    <cellStyle name="Normal 3 5 4 4 2" xfId="1332"/>
    <cellStyle name="Normal 3 5 4 4 2 2" xfId="1333"/>
    <cellStyle name="Normal 3 5 4 4 3" xfId="1334"/>
    <cellStyle name="Normal 3 5 4 5" xfId="1335"/>
    <cellStyle name="Normal 3 5 4 5 2" xfId="1336"/>
    <cellStyle name="Normal 3 5 4 5 2 2" xfId="1337"/>
    <cellStyle name="Normal 3 5 4 5 3" xfId="1338"/>
    <cellStyle name="Normal 3 5 4 6" xfId="1339"/>
    <cellStyle name="Normal 3 5 4 6 2" xfId="1340"/>
    <cellStyle name="Normal 3 5 4 6 2 2" xfId="1341"/>
    <cellStyle name="Normal 3 5 4 6 3" xfId="1342"/>
    <cellStyle name="Normal 3 5 4 7" xfId="1343"/>
    <cellStyle name="Normal 3 5 4 7 2" xfId="1344"/>
    <cellStyle name="Normal 3 5 4 8" xfId="1345"/>
    <cellStyle name="Normal 3 5 4 8 2" xfId="1346"/>
    <cellStyle name="Normal 3 5 4 9" xfId="1347"/>
    <cellStyle name="Normal 3 5 5" xfId="1348"/>
    <cellStyle name="Normal 3 5 5 2" xfId="1349"/>
    <cellStyle name="Normal 3 5 5 2 2" xfId="1350"/>
    <cellStyle name="Normal 3 5 5 2 2 2" xfId="1351"/>
    <cellStyle name="Normal 3 5 5 2 2 2 2" xfId="1352"/>
    <cellStyle name="Normal 3 5 5 2 2 3" xfId="1353"/>
    <cellStyle name="Normal 3 5 5 2 3" xfId="1354"/>
    <cellStyle name="Normal 3 5 5 2 3 2" xfId="1355"/>
    <cellStyle name="Normal 3 5 5 2 3 2 2" xfId="1356"/>
    <cellStyle name="Normal 3 5 5 2 3 3" xfId="1357"/>
    <cellStyle name="Normal 3 5 5 2 4" xfId="1358"/>
    <cellStyle name="Normal 3 5 5 2 4 2" xfId="1359"/>
    <cellStyle name="Normal 3 5 5 2 5" xfId="1360"/>
    <cellStyle name="Normal 3 5 5 2 5 2" xfId="1361"/>
    <cellStyle name="Normal 3 5 5 2 6" xfId="1362"/>
    <cellStyle name="Normal 3 5 5 3" xfId="1363"/>
    <cellStyle name="Normal 3 5 5 3 2" xfId="1364"/>
    <cellStyle name="Normal 3 5 5 3 2 2" xfId="1365"/>
    <cellStyle name="Normal 3 5 5 3 2 2 2" xfId="1366"/>
    <cellStyle name="Normal 3 5 5 3 2 3" xfId="1367"/>
    <cellStyle name="Normal 3 5 5 3 3" xfId="1368"/>
    <cellStyle name="Normal 3 5 5 3 3 2" xfId="1369"/>
    <cellStyle name="Normal 3 5 5 3 3 2 2" xfId="1370"/>
    <cellStyle name="Normal 3 5 5 3 3 3" xfId="1371"/>
    <cellStyle name="Normal 3 5 5 3 4" xfId="1372"/>
    <cellStyle name="Normal 3 5 5 3 4 2" xfId="1373"/>
    <cellStyle name="Normal 3 5 5 3 5" xfId="1374"/>
    <cellStyle name="Normal 3 5 5 3 5 2" xfId="1375"/>
    <cellStyle name="Normal 3 5 5 3 6" xfId="1376"/>
    <cellStyle name="Normal 3 5 5 4" xfId="1377"/>
    <cellStyle name="Normal 3 5 5 4 2" xfId="1378"/>
    <cellStyle name="Normal 3 5 5 4 2 2" xfId="1379"/>
    <cellStyle name="Normal 3 5 5 4 3" xfId="1380"/>
    <cellStyle name="Normal 3 5 5 5" xfId="1381"/>
    <cellStyle name="Normal 3 5 5 5 2" xfId="1382"/>
    <cellStyle name="Normal 3 5 5 5 2 2" xfId="1383"/>
    <cellStyle name="Normal 3 5 5 5 3" xfId="1384"/>
    <cellStyle name="Normal 3 5 5 6" xfId="1385"/>
    <cellStyle name="Normal 3 5 5 6 2" xfId="1386"/>
    <cellStyle name="Normal 3 5 5 6 2 2" xfId="1387"/>
    <cellStyle name="Normal 3 5 5 6 3" xfId="1388"/>
    <cellStyle name="Normal 3 5 5 7" xfId="1389"/>
    <cellStyle name="Normal 3 5 5 7 2" xfId="1390"/>
    <cellStyle name="Normal 3 5 5 8" xfId="1391"/>
    <cellStyle name="Normal 3 5 5 8 2" xfId="1392"/>
    <cellStyle name="Normal 3 5 5 9" xfId="1393"/>
    <cellStyle name="Normal 3 5 6" xfId="1394"/>
    <cellStyle name="Normal 3 5 6 2" xfId="1395"/>
    <cellStyle name="Normal 3 5 6 2 2" xfId="1396"/>
    <cellStyle name="Normal 3 5 6 2 2 2" xfId="1397"/>
    <cellStyle name="Normal 3 5 6 2 3" xfId="1398"/>
    <cellStyle name="Normal 3 5 6 3" xfId="1399"/>
    <cellStyle name="Normal 3 5 6 3 2" xfId="1400"/>
    <cellStyle name="Normal 3 5 6 3 2 2" xfId="1401"/>
    <cellStyle name="Normal 3 5 6 3 3" xfId="1402"/>
    <cellStyle name="Normal 3 5 6 4" xfId="1403"/>
    <cellStyle name="Normal 3 5 6 4 2" xfId="1404"/>
    <cellStyle name="Normal 3 5 6 5" xfId="1405"/>
    <cellStyle name="Normal 3 5 6 5 2" xfId="1406"/>
    <cellStyle name="Normal 3 5 6 6" xfId="1407"/>
    <cellStyle name="Normal 3 5 7" xfId="1408"/>
    <cellStyle name="Normal 3 5 7 2" xfId="1409"/>
    <cellStyle name="Normal 3 5 7 2 2" xfId="1410"/>
    <cellStyle name="Normal 3 5 7 2 2 2" xfId="1411"/>
    <cellStyle name="Normal 3 5 7 2 3" xfId="1412"/>
    <cellStyle name="Normal 3 5 7 3" xfId="1413"/>
    <cellStyle name="Normal 3 5 7 3 2" xfId="1414"/>
    <cellStyle name="Normal 3 5 7 3 2 2" xfId="1415"/>
    <cellStyle name="Normal 3 5 7 3 3" xfId="1416"/>
    <cellStyle name="Normal 3 5 7 4" xfId="1417"/>
    <cellStyle name="Normal 3 5 7 4 2" xfId="1418"/>
    <cellStyle name="Normal 3 5 7 5" xfId="1419"/>
    <cellStyle name="Normal 3 5 7 5 2" xfId="1420"/>
    <cellStyle name="Normal 3 5 7 6" xfId="1421"/>
    <cellStyle name="Normal 3 5 8" xfId="1422"/>
    <cellStyle name="Normal 3 5 8 2" xfId="1423"/>
    <cellStyle name="Normal 3 5 8 2 2" xfId="1424"/>
    <cellStyle name="Normal 3 5 8 3" xfId="1425"/>
    <cellStyle name="Normal 3 5 9" xfId="1426"/>
    <cellStyle name="Normal 3 5 9 2" xfId="1427"/>
    <cellStyle name="Normal 3 5 9 2 2" xfId="1428"/>
    <cellStyle name="Normal 3 5 9 3" xfId="1429"/>
    <cellStyle name="Normal 3 6" xfId="1430"/>
    <cellStyle name="Normal 3 6 2" xfId="1431"/>
    <cellStyle name="Normal 3 6 2 2" xfId="1432"/>
    <cellStyle name="Normal 3 6 2 2 2" xfId="1433"/>
    <cellStyle name="Normal 3 6 2 2 2 2" xfId="1434"/>
    <cellStyle name="Normal 3 6 2 2 3" xfId="1435"/>
    <cellStyle name="Normal 3 6 2 3" xfId="1436"/>
    <cellStyle name="Normal 3 6 2 3 2" xfId="1437"/>
    <cellStyle name="Normal 3 6 2 3 2 2" xfId="1438"/>
    <cellStyle name="Normal 3 6 2 3 3" xfId="1439"/>
    <cellStyle name="Normal 3 6 2 4" xfId="1440"/>
    <cellStyle name="Normal 3 6 2 4 2" xfId="1441"/>
    <cellStyle name="Normal 3 6 2 5" xfId="1442"/>
    <cellStyle name="Normal 3 6 2 5 2" xfId="1443"/>
    <cellStyle name="Normal 3 6 2 6" xfId="1444"/>
    <cellStyle name="Normal 3 6 3" xfId="1445"/>
    <cellStyle name="Normal 3 6 3 2" xfId="1446"/>
    <cellStyle name="Normal 3 6 3 2 2" xfId="1447"/>
    <cellStyle name="Normal 3 6 3 2 2 2" xfId="1448"/>
    <cellStyle name="Normal 3 6 3 2 3" xfId="1449"/>
    <cellStyle name="Normal 3 6 3 3" xfId="1450"/>
    <cellStyle name="Normal 3 6 3 3 2" xfId="1451"/>
    <cellStyle name="Normal 3 6 3 3 2 2" xfId="1452"/>
    <cellStyle name="Normal 3 6 3 3 3" xfId="1453"/>
    <cellStyle name="Normal 3 6 3 4" xfId="1454"/>
    <cellStyle name="Normal 3 6 3 4 2" xfId="1455"/>
    <cellStyle name="Normal 3 6 3 5" xfId="1456"/>
    <cellStyle name="Normal 3 6 3 5 2" xfId="1457"/>
    <cellStyle name="Normal 3 6 3 6" xfId="1458"/>
    <cellStyle name="Normal 3 6 4" xfId="1459"/>
    <cellStyle name="Normal 3 6 4 2" xfId="1460"/>
    <cellStyle name="Normal 3 6 4 2 2" xfId="1461"/>
    <cellStyle name="Normal 3 6 4 3" xfId="1462"/>
    <cellStyle name="Normal 3 6 5" xfId="1463"/>
    <cellStyle name="Normal 3 6 5 2" xfId="1464"/>
    <cellStyle name="Normal 3 6 5 2 2" xfId="1465"/>
    <cellStyle name="Normal 3 6 5 3" xfId="1466"/>
    <cellStyle name="Normal 3 6 6" xfId="1467"/>
    <cellStyle name="Normal 3 6 6 2" xfId="1468"/>
    <cellStyle name="Normal 3 6 6 2 2" xfId="1469"/>
    <cellStyle name="Normal 3 6 6 3" xfId="1470"/>
    <cellStyle name="Normal 3 6 7" xfId="1471"/>
    <cellStyle name="Normal 3 6 7 2" xfId="1472"/>
    <cellStyle name="Normal 3 6 8" xfId="1473"/>
    <cellStyle name="Normal 3 6 8 2" xfId="1474"/>
    <cellStyle name="Normal 3 6 9" xfId="1475"/>
    <cellStyle name="Normal 3 7" xfId="1476"/>
    <cellStyle name="Normal 3 7 2" xfId="1477"/>
    <cellStyle name="Normal 3 7 2 2" xfId="1478"/>
    <cellStyle name="Normal 3 7 2 2 2" xfId="1479"/>
    <cellStyle name="Normal 3 7 2 2 2 2" xfId="1480"/>
    <cellStyle name="Normal 3 7 2 2 3" xfId="1481"/>
    <cellStyle name="Normal 3 7 2 3" xfId="1482"/>
    <cellStyle name="Normal 3 7 2 3 2" xfId="1483"/>
    <cellStyle name="Normal 3 7 2 3 2 2" xfId="1484"/>
    <cellStyle name="Normal 3 7 2 3 3" xfId="1485"/>
    <cellStyle name="Normal 3 7 2 4" xfId="1486"/>
    <cellStyle name="Normal 3 7 2 4 2" xfId="1487"/>
    <cellStyle name="Normal 3 7 2 5" xfId="1488"/>
    <cellStyle name="Normal 3 7 2 5 2" xfId="1489"/>
    <cellStyle name="Normal 3 7 2 6" xfId="1490"/>
    <cellStyle name="Normal 3 7 3" xfId="1491"/>
    <cellStyle name="Normal 3 7 3 2" xfId="1492"/>
    <cellStyle name="Normal 3 7 3 2 2" xfId="1493"/>
    <cellStyle name="Normal 3 7 3 2 2 2" xfId="1494"/>
    <cellStyle name="Normal 3 7 3 2 3" xfId="1495"/>
    <cellStyle name="Normal 3 7 3 3" xfId="1496"/>
    <cellStyle name="Normal 3 7 3 3 2" xfId="1497"/>
    <cellStyle name="Normal 3 7 3 3 2 2" xfId="1498"/>
    <cellStyle name="Normal 3 7 3 3 3" xfId="1499"/>
    <cellStyle name="Normal 3 7 3 4" xfId="1500"/>
    <cellStyle name="Normal 3 7 3 4 2" xfId="1501"/>
    <cellStyle name="Normal 3 7 3 5" xfId="1502"/>
    <cellStyle name="Normal 3 7 3 5 2" xfId="1503"/>
    <cellStyle name="Normal 3 7 3 6" xfId="1504"/>
    <cellStyle name="Normal 3 7 4" xfId="1505"/>
    <cellStyle name="Normal 3 7 4 2" xfId="1506"/>
    <cellStyle name="Normal 3 7 4 2 2" xfId="1507"/>
    <cellStyle name="Normal 3 7 4 3" xfId="1508"/>
    <cellStyle name="Normal 3 7 5" xfId="1509"/>
    <cellStyle name="Normal 3 7 5 2" xfId="1510"/>
    <cellStyle name="Normal 3 7 5 2 2" xfId="1511"/>
    <cellStyle name="Normal 3 7 5 3" xfId="1512"/>
    <cellStyle name="Normal 3 7 6" xfId="1513"/>
    <cellStyle name="Normal 3 7 6 2" xfId="1514"/>
    <cellStyle name="Normal 3 7 6 2 2" xfId="1515"/>
    <cellStyle name="Normal 3 7 6 3" xfId="1516"/>
    <cellStyle name="Normal 3 7 7" xfId="1517"/>
    <cellStyle name="Normal 3 7 7 2" xfId="1518"/>
    <cellStyle name="Normal 3 7 8" xfId="1519"/>
    <cellStyle name="Normal 3 7 8 2" xfId="1520"/>
    <cellStyle name="Normal 3 7 9" xfId="1521"/>
    <cellStyle name="Normal 3 8" xfId="1522"/>
    <cellStyle name="Normal 3 8 2" xfId="1523"/>
    <cellStyle name="Normal 3 8 2 2" xfId="1524"/>
    <cellStyle name="Normal 3 8 2 2 2" xfId="1525"/>
    <cellStyle name="Normal 3 8 2 2 2 2" xfId="1526"/>
    <cellStyle name="Normal 3 8 2 2 3" xfId="1527"/>
    <cellStyle name="Normal 3 8 2 3" xfId="1528"/>
    <cellStyle name="Normal 3 8 2 3 2" xfId="1529"/>
    <cellStyle name="Normal 3 8 2 3 2 2" xfId="1530"/>
    <cellStyle name="Normal 3 8 2 3 3" xfId="1531"/>
    <cellStyle name="Normal 3 8 2 4" xfId="1532"/>
    <cellStyle name="Normal 3 8 2 4 2" xfId="1533"/>
    <cellStyle name="Normal 3 8 2 5" xfId="1534"/>
    <cellStyle name="Normal 3 8 2 5 2" xfId="1535"/>
    <cellStyle name="Normal 3 8 2 6" xfId="1536"/>
    <cellStyle name="Normal 3 8 3" xfId="1537"/>
    <cellStyle name="Normal 3 8 3 2" xfId="1538"/>
    <cellStyle name="Normal 3 8 3 2 2" xfId="1539"/>
    <cellStyle name="Normal 3 8 3 2 2 2" xfId="1540"/>
    <cellStyle name="Normal 3 8 3 2 3" xfId="1541"/>
    <cellStyle name="Normal 3 8 3 3" xfId="1542"/>
    <cellStyle name="Normal 3 8 3 3 2" xfId="1543"/>
    <cellStyle name="Normal 3 8 3 3 2 2" xfId="1544"/>
    <cellStyle name="Normal 3 8 3 3 3" xfId="1545"/>
    <cellStyle name="Normal 3 8 3 4" xfId="1546"/>
    <cellStyle name="Normal 3 8 3 4 2" xfId="1547"/>
    <cellStyle name="Normal 3 8 3 5" xfId="1548"/>
    <cellStyle name="Normal 3 8 3 5 2" xfId="1549"/>
    <cellStyle name="Normal 3 8 3 6" xfId="1550"/>
    <cellStyle name="Normal 3 8 4" xfId="1551"/>
    <cellStyle name="Normal 3 8 4 2" xfId="1552"/>
    <cellStyle name="Normal 3 8 4 2 2" xfId="1553"/>
    <cellStyle name="Normal 3 8 4 3" xfId="1554"/>
    <cellStyle name="Normal 3 8 5" xfId="1555"/>
    <cellStyle name="Normal 3 8 5 2" xfId="1556"/>
    <cellStyle name="Normal 3 8 5 2 2" xfId="1557"/>
    <cellStyle name="Normal 3 8 5 3" xfId="1558"/>
    <cellStyle name="Normal 3 8 6" xfId="1559"/>
    <cellStyle name="Normal 3 8 6 2" xfId="1560"/>
    <cellStyle name="Normal 3 8 6 2 2" xfId="1561"/>
    <cellStyle name="Normal 3 8 6 3" xfId="1562"/>
    <cellStyle name="Normal 3 8 7" xfId="1563"/>
    <cellStyle name="Normal 3 8 7 2" xfId="1564"/>
    <cellStyle name="Normal 3 8 8" xfId="1565"/>
    <cellStyle name="Normal 3 8 8 2" xfId="1566"/>
    <cellStyle name="Normal 3 8 9" xfId="1567"/>
    <cellStyle name="Normal 3 9" xfId="1568"/>
    <cellStyle name="Normal 3 9 2" xfId="1569"/>
    <cellStyle name="Normal 3 9 2 2" xfId="1570"/>
    <cellStyle name="Normal 3 9 2 2 2" xfId="1571"/>
    <cellStyle name="Normal 3 9 2 2 2 2" xfId="1572"/>
    <cellStyle name="Normal 3 9 2 2 3" xfId="1573"/>
    <cellStyle name="Normal 3 9 2 3" xfId="1574"/>
    <cellStyle name="Normal 3 9 2 3 2" xfId="1575"/>
    <cellStyle name="Normal 3 9 2 3 2 2" xfId="1576"/>
    <cellStyle name="Normal 3 9 2 3 3" xfId="1577"/>
    <cellStyle name="Normal 3 9 2 4" xfId="1578"/>
    <cellStyle name="Normal 3 9 2 4 2" xfId="1579"/>
    <cellStyle name="Normal 3 9 2 5" xfId="1580"/>
    <cellStyle name="Normal 3 9 2 5 2" xfId="1581"/>
    <cellStyle name="Normal 3 9 2 6" xfId="1582"/>
    <cellStyle name="Normal 3 9 3" xfId="1583"/>
    <cellStyle name="Normal 3 9 3 2" xfId="1584"/>
    <cellStyle name="Normal 3 9 3 2 2" xfId="1585"/>
    <cellStyle name="Normal 3 9 3 2 2 2" xfId="1586"/>
    <cellStyle name="Normal 3 9 3 2 3" xfId="1587"/>
    <cellStyle name="Normal 3 9 3 3" xfId="1588"/>
    <cellStyle name="Normal 3 9 3 3 2" xfId="1589"/>
    <cellStyle name="Normal 3 9 3 3 2 2" xfId="1590"/>
    <cellStyle name="Normal 3 9 3 3 3" xfId="1591"/>
    <cellStyle name="Normal 3 9 3 4" xfId="1592"/>
    <cellStyle name="Normal 3 9 3 4 2" xfId="1593"/>
    <cellStyle name="Normal 3 9 3 5" xfId="1594"/>
    <cellStyle name="Normal 3 9 3 5 2" xfId="1595"/>
    <cellStyle name="Normal 3 9 3 6" xfId="1596"/>
    <cellStyle name="Normal 3 9 4" xfId="1597"/>
    <cellStyle name="Normal 3 9 4 2" xfId="1598"/>
    <cellStyle name="Normal 3 9 4 2 2" xfId="1599"/>
    <cellStyle name="Normal 3 9 4 3" xfId="1600"/>
    <cellStyle name="Normal 3 9 5" xfId="1601"/>
    <cellStyle name="Normal 3 9 5 2" xfId="1602"/>
    <cellStyle name="Normal 3 9 5 2 2" xfId="1603"/>
    <cellStyle name="Normal 3 9 5 3" xfId="1604"/>
    <cellStyle name="Normal 3 9 6" xfId="1605"/>
    <cellStyle name="Normal 3 9 6 2" xfId="1606"/>
    <cellStyle name="Normal 3 9 6 2 2" xfId="1607"/>
    <cellStyle name="Normal 3 9 6 3" xfId="1608"/>
    <cellStyle name="Normal 3 9 7" xfId="1609"/>
    <cellStyle name="Normal 3 9 7 2" xfId="1610"/>
    <cellStyle name="Normal 3 9 8" xfId="1611"/>
    <cellStyle name="Normal 3 9 8 2" xfId="1612"/>
    <cellStyle name="Normal 3 9 9" xfId="1613"/>
    <cellStyle name="Normal 4" xfId="1614"/>
    <cellStyle name="Normal 4 10" xfId="1615"/>
    <cellStyle name="Normal 4 10 2" xfId="1616"/>
    <cellStyle name="Normal 4 10 2 2" xfId="1617"/>
    <cellStyle name="Normal 4 10 2 2 2" xfId="1618"/>
    <cellStyle name="Normal 4 10 2 2 2 2" xfId="1619"/>
    <cellStyle name="Normal 4 10 2 2 3" xfId="1620"/>
    <cellStyle name="Normal 4 10 2 3" xfId="1621"/>
    <cellStyle name="Normal 4 10 2 3 2" xfId="1622"/>
    <cellStyle name="Normal 4 10 2 3 2 2" xfId="1623"/>
    <cellStyle name="Normal 4 10 2 3 3" xfId="1624"/>
    <cellStyle name="Normal 4 10 2 4" xfId="1625"/>
    <cellStyle name="Normal 4 10 2 4 2" xfId="1626"/>
    <cellStyle name="Normal 4 10 2 5" xfId="1627"/>
    <cellStyle name="Normal 4 10 2 5 2" xfId="1628"/>
    <cellStyle name="Normal 4 10 2 6" xfId="1629"/>
    <cellStyle name="Normal 4 10 3" xfId="1630"/>
    <cellStyle name="Normal 4 10 3 2" xfId="1631"/>
    <cellStyle name="Normal 4 10 3 2 2" xfId="1632"/>
    <cellStyle name="Normal 4 10 3 2 2 2" xfId="1633"/>
    <cellStyle name="Normal 4 10 3 2 3" xfId="1634"/>
    <cellStyle name="Normal 4 10 3 3" xfId="1635"/>
    <cellStyle name="Normal 4 10 3 3 2" xfId="1636"/>
    <cellStyle name="Normal 4 10 3 3 2 2" xfId="1637"/>
    <cellStyle name="Normal 4 10 3 3 3" xfId="1638"/>
    <cellStyle name="Normal 4 10 3 4" xfId="1639"/>
    <cellStyle name="Normal 4 10 3 4 2" xfId="1640"/>
    <cellStyle name="Normal 4 10 3 5" xfId="1641"/>
    <cellStyle name="Normal 4 10 3 5 2" xfId="1642"/>
    <cellStyle name="Normal 4 10 3 6" xfId="1643"/>
    <cellStyle name="Normal 4 10 4" xfId="1644"/>
    <cellStyle name="Normal 4 10 4 2" xfId="1645"/>
    <cellStyle name="Normal 4 10 4 2 2" xfId="1646"/>
    <cellStyle name="Normal 4 10 4 3" xfId="1647"/>
    <cellStyle name="Normal 4 10 5" xfId="1648"/>
    <cellStyle name="Normal 4 10 5 2" xfId="1649"/>
    <cellStyle name="Normal 4 10 5 2 2" xfId="1650"/>
    <cellStyle name="Normal 4 10 5 3" xfId="1651"/>
    <cellStyle name="Normal 4 10 6" xfId="1652"/>
    <cellStyle name="Normal 4 10 6 2" xfId="1653"/>
    <cellStyle name="Normal 4 10 6 2 2" xfId="1654"/>
    <cellStyle name="Normal 4 10 6 3" xfId="1655"/>
    <cellStyle name="Normal 4 10 7" xfId="1656"/>
    <cellStyle name="Normal 4 10 7 2" xfId="1657"/>
    <cellStyle name="Normal 4 10 8" xfId="1658"/>
    <cellStyle name="Normal 4 10 8 2" xfId="1659"/>
    <cellStyle name="Normal 4 10 9" xfId="1660"/>
    <cellStyle name="Normal 4 11" xfId="1661"/>
    <cellStyle name="Normal 4 11 2" xfId="1662"/>
    <cellStyle name="Normal 4 11 2 2" xfId="1663"/>
    <cellStyle name="Normal 4 11 2 2 2" xfId="1664"/>
    <cellStyle name="Normal 4 11 2 3" xfId="1665"/>
    <cellStyle name="Normal 4 11 3" xfId="1666"/>
    <cellStyle name="Normal 4 11 3 2" xfId="1667"/>
    <cellStyle name="Normal 4 11 3 2 2" xfId="1668"/>
    <cellStyle name="Normal 4 11 3 3" xfId="1669"/>
    <cellStyle name="Normal 4 11 4" xfId="1670"/>
    <cellStyle name="Normal 4 11 4 2" xfId="1671"/>
    <cellStyle name="Normal 4 11 5" xfId="1672"/>
    <cellStyle name="Normal 4 11 5 2" xfId="1673"/>
    <cellStyle name="Normal 4 11 6" xfId="1674"/>
    <cellStyle name="Normal 4 12" xfId="1675"/>
    <cellStyle name="Normal 4 12 2" xfId="1676"/>
    <cellStyle name="Normal 4 12 2 2" xfId="1677"/>
    <cellStyle name="Normal 4 12 2 2 2" xfId="1678"/>
    <cellStyle name="Normal 4 12 2 3" xfId="1679"/>
    <cellStyle name="Normal 4 12 3" xfId="1680"/>
    <cellStyle name="Normal 4 12 3 2" xfId="1681"/>
    <cellStyle name="Normal 4 12 3 2 2" xfId="1682"/>
    <cellStyle name="Normal 4 12 3 3" xfId="1683"/>
    <cellStyle name="Normal 4 12 4" xfId="1684"/>
    <cellStyle name="Normal 4 12 4 2" xfId="1685"/>
    <cellStyle name="Normal 4 12 5" xfId="1686"/>
    <cellStyle name="Normal 4 12 5 2" xfId="1687"/>
    <cellStyle name="Normal 4 12 6" xfId="1688"/>
    <cellStyle name="Normal 4 13" xfId="1689"/>
    <cellStyle name="Normal 4 13 2" xfId="1690"/>
    <cellStyle name="Normal 4 13 2 2" xfId="1691"/>
    <cellStyle name="Normal 4 13 3" xfId="1692"/>
    <cellStyle name="Normal 4 14" xfId="1693"/>
    <cellStyle name="Normal 4 14 2" xfId="1694"/>
    <cellStyle name="Normal 4 14 2 2" xfId="1695"/>
    <cellStyle name="Normal 4 14 3" xfId="1696"/>
    <cellStyle name="Normal 4 15" xfId="1697"/>
    <cellStyle name="Normal 4 15 2" xfId="1698"/>
    <cellStyle name="Normal 4 15 2 2" xfId="1699"/>
    <cellStyle name="Normal 4 15 3" xfId="1700"/>
    <cellStyle name="Normal 4 16" xfId="1701"/>
    <cellStyle name="Normal 4 16 2" xfId="1702"/>
    <cellStyle name="Normal 4 16 2 2" xfId="1703"/>
    <cellStyle name="Normal 4 16 3" xfId="1704"/>
    <cellStyle name="Normal 4 17" xfId="1705"/>
    <cellStyle name="Normal 4 17 2" xfId="1706"/>
    <cellStyle name="Normal 4 17 2 2" xfId="1707"/>
    <cellStyle name="Normal 4 17 3" xfId="1708"/>
    <cellStyle name="Normal 4 18" xfId="1709"/>
    <cellStyle name="Normal 4 18 2" xfId="1710"/>
    <cellStyle name="Normal 4 18 2 2" xfId="1711"/>
    <cellStyle name="Normal 4 18 3" xfId="1712"/>
    <cellStyle name="Normal 4 19" xfId="1713"/>
    <cellStyle name="Normal 4 19 2" xfId="1714"/>
    <cellStyle name="Normal 4 2" xfId="1715"/>
    <cellStyle name="Normal 4 2 10" xfId="1716"/>
    <cellStyle name="Normal 4 2 10 2" xfId="1717"/>
    <cellStyle name="Normal 4 2 10 2 2" xfId="1718"/>
    <cellStyle name="Normal 4 2 10 3" xfId="1719"/>
    <cellStyle name="Normal 4 2 11" xfId="1720"/>
    <cellStyle name="Normal 4 2 11 2" xfId="1721"/>
    <cellStyle name="Normal 4 2 11 2 2" xfId="1722"/>
    <cellStyle name="Normal 4 2 11 3" xfId="1723"/>
    <cellStyle name="Normal 4 2 12" xfId="1724"/>
    <cellStyle name="Normal 4 2 12 2" xfId="1725"/>
    <cellStyle name="Normal 4 2 12 2 2" xfId="1726"/>
    <cellStyle name="Normal 4 2 12 3" xfId="1727"/>
    <cellStyle name="Normal 4 2 13" xfId="1728"/>
    <cellStyle name="Normal 4 2 13 2" xfId="1729"/>
    <cellStyle name="Normal 4 2 13 2 2" xfId="1730"/>
    <cellStyle name="Normal 4 2 13 3" xfId="1731"/>
    <cellStyle name="Normal 4 2 14" xfId="1732"/>
    <cellStyle name="Normal 4 2 14 2" xfId="1733"/>
    <cellStyle name="Normal 4 2 15" xfId="1734"/>
    <cellStyle name="Normal 4 2 15 2" xfId="1735"/>
    <cellStyle name="Normal 4 2 16" xfId="1736"/>
    <cellStyle name="Normal 4 2 16 2" xfId="1737"/>
    <cellStyle name="Normal 4 2 17" xfId="1738"/>
    <cellStyle name="Normal 4 2 2" xfId="1739"/>
    <cellStyle name="Normal 4 2 2 2" xfId="1740"/>
    <cellStyle name="Normal 4 2 2 2 2" xfId="1741"/>
    <cellStyle name="Normal 4 2 2 2 2 2" xfId="1742"/>
    <cellStyle name="Normal 4 2 2 2 2 2 2" xfId="1743"/>
    <cellStyle name="Normal 4 2 2 2 2 3" xfId="1744"/>
    <cellStyle name="Normal 4 2 2 2 3" xfId="1745"/>
    <cellStyle name="Normal 4 2 2 2 3 2" xfId="1746"/>
    <cellStyle name="Normal 4 2 2 2 3 2 2" xfId="1747"/>
    <cellStyle name="Normal 4 2 2 2 3 3" xfId="1748"/>
    <cellStyle name="Normal 4 2 2 2 4" xfId="1749"/>
    <cellStyle name="Normal 4 2 2 2 4 2" xfId="1750"/>
    <cellStyle name="Normal 4 2 2 2 5" xfId="1751"/>
    <cellStyle name="Normal 4 2 2 2 5 2" xfId="1752"/>
    <cellStyle name="Normal 4 2 2 2 6" xfId="1753"/>
    <cellStyle name="Normal 4 2 2 3" xfId="1754"/>
    <cellStyle name="Normal 4 2 2 3 2" xfId="1755"/>
    <cellStyle name="Normal 4 2 2 3 2 2" xfId="1756"/>
    <cellStyle name="Normal 4 2 2 3 2 2 2" xfId="1757"/>
    <cellStyle name="Normal 4 2 2 3 2 3" xfId="1758"/>
    <cellStyle name="Normal 4 2 2 3 3" xfId="1759"/>
    <cellStyle name="Normal 4 2 2 3 3 2" xfId="1760"/>
    <cellStyle name="Normal 4 2 2 3 3 2 2" xfId="1761"/>
    <cellStyle name="Normal 4 2 2 3 3 3" xfId="1762"/>
    <cellStyle name="Normal 4 2 2 3 4" xfId="1763"/>
    <cellStyle name="Normal 4 2 2 3 4 2" xfId="1764"/>
    <cellStyle name="Normal 4 2 2 3 5" xfId="1765"/>
    <cellStyle name="Normal 4 2 2 3 5 2" xfId="1766"/>
    <cellStyle name="Normal 4 2 2 3 6" xfId="1767"/>
    <cellStyle name="Normal 4 2 2 4" xfId="1768"/>
    <cellStyle name="Normal 4 2 2 4 2" xfId="1769"/>
    <cellStyle name="Normal 4 2 2 4 2 2" xfId="1770"/>
    <cellStyle name="Normal 4 2 2 4 3" xfId="1771"/>
    <cellStyle name="Normal 4 2 2 5" xfId="1772"/>
    <cellStyle name="Normal 4 2 2 5 2" xfId="1773"/>
    <cellStyle name="Normal 4 2 2 5 2 2" xfId="1774"/>
    <cellStyle name="Normal 4 2 2 5 3" xfId="1775"/>
    <cellStyle name="Normal 4 2 2 6" xfId="1776"/>
    <cellStyle name="Normal 4 2 2 6 2" xfId="1777"/>
    <cellStyle name="Normal 4 2 2 6 2 2" xfId="1778"/>
    <cellStyle name="Normal 4 2 2 6 3" xfId="1779"/>
    <cellStyle name="Normal 4 2 2 7" xfId="1780"/>
    <cellStyle name="Normal 4 2 2 7 2" xfId="1781"/>
    <cellStyle name="Normal 4 2 2 8" xfId="1782"/>
    <cellStyle name="Normal 4 2 2 8 2" xfId="1783"/>
    <cellStyle name="Normal 4 2 2 9" xfId="1784"/>
    <cellStyle name="Normal 4 2 3" xfId="1785"/>
    <cellStyle name="Normal 4 2 3 2" xfId="1786"/>
    <cellStyle name="Normal 4 2 3 2 2" xfId="1787"/>
    <cellStyle name="Normal 4 2 3 2 2 2" xfId="1788"/>
    <cellStyle name="Normal 4 2 3 2 2 2 2" xfId="1789"/>
    <cellStyle name="Normal 4 2 3 2 2 3" xfId="1790"/>
    <cellStyle name="Normal 4 2 3 2 3" xfId="1791"/>
    <cellStyle name="Normal 4 2 3 2 3 2" xfId="1792"/>
    <cellStyle name="Normal 4 2 3 2 3 2 2" xfId="1793"/>
    <cellStyle name="Normal 4 2 3 2 3 3" xfId="1794"/>
    <cellStyle name="Normal 4 2 3 2 4" xfId="1795"/>
    <cellStyle name="Normal 4 2 3 2 4 2" xfId="1796"/>
    <cellStyle name="Normal 4 2 3 2 5" xfId="1797"/>
    <cellStyle name="Normal 4 2 3 2 5 2" xfId="1798"/>
    <cellStyle name="Normal 4 2 3 2 6" xfId="1799"/>
    <cellStyle name="Normal 4 2 3 3" xfId="1800"/>
    <cellStyle name="Normal 4 2 3 3 2" xfId="1801"/>
    <cellStyle name="Normal 4 2 3 3 2 2" xfId="1802"/>
    <cellStyle name="Normal 4 2 3 3 2 2 2" xfId="1803"/>
    <cellStyle name="Normal 4 2 3 3 2 3" xfId="1804"/>
    <cellStyle name="Normal 4 2 3 3 3" xfId="1805"/>
    <cellStyle name="Normal 4 2 3 3 3 2" xfId="1806"/>
    <cellStyle name="Normal 4 2 3 3 3 2 2" xfId="1807"/>
    <cellStyle name="Normal 4 2 3 3 3 3" xfId="1808"/>
    <cellStyle name="Normal 4 2 3 3 4" xfId="1809"/>
    <cellStyle name="Normal 4 2 3 3 4 2" xfId="1810"/>
    <cellStyle name="Normal 4 2 3 3 5" xfId="1811"/>
    <cellStyle name="Normal 4 2 3 3 5 2" xfId="1812"/>
    <cellStyle name="Normal 4 2 3 3 6" xfId="1813"/>
    <cellStyle name="Normal 4 2 3 4" xfId="1814"/>
    <cellStyle name="Normal 4 2 3 4 2" xfId="1815"/>
    <cellStyle name="Normal 4 2 3 4 2 2" xfId="1816"/>
    <cellStyle name="Normal 4 2 3 4 3" xfId="1817"/>
    <cellStyle name="Normal 4 2 3 5" xfId="1818"/>
    <cellStyle name="Normal 4 2 3 5 2" xfId="1819"/>
    <cellStyle name="Normal 4 2 3 5 2 2" xfId="1820"/>
    <cellStyle name="Normal 4 2 3 5 3" xfId="1821"/>
    <cellStyle name="Normal 4 2 3 6" xfId="1822"/>
    <cellStyle name="Normal 4 2 3 6 2" xfId="1823"/>
    <cellStyle name="Normal 4 2 3 6 2 2" xfId="1824"/>
    <cellStyle name="Normal 4 2 3 6 3" xfId="1825"/>
    <cellStyle name="Normal 4 2 3 7" xfId="1826"/>
    <cellStyle name="Normal 4 2 3 7 2" xfId="1827"/>
    <cellStyle name="Normal 4 2 3 8" xfId="1828"/>
    <cellStyle name="Normal 4 2 3 8 2" xfId="1829"/>
    <cellStyle name="Normal 4 2 3 9" xfId="1830"/>
    <cellStyle name="Normal 4 2 4" xfId="1831"/>
    <cellStyle name="Normal 4 2 4 2" xfId="1832"/>
    <cellStyle name="Normal 4 2 4 2 2" xfId="1833"/>
    <cellStyle name="Normal 4 2 4 2 2 2" xfId="1834"/>
    <cellStyle name="Normal 4 2 4 2 2 2 2" xfId="1835"/>
    <cellStyle name="Normal 4 2 4 2 2 3" xfId="1836"/>
    <cellStyle name="Normal 4 2 4 2 3" xfId="1837"/>
    <cellStyle name="Normal 4 2 4 2 3 2" xfId="1838"/>
    <cellStyle name="Normal 4 2 4 2 3 2 2" xfId="1839"/>
    <cellStyle name="Normal 4 2 4 2 3 3" xfId="1840"/>
    <cellStyle name="Normal 4 2 4 2 4" xfId="1841"/>
    <cellStyle name="Normal 4 2 4 2 4 2" xfId="1842"/>
    <cellStyle name="Normal 4 2 4 2 5" xfId="1843"/>
    <cellStyle name="Normal 4 2 4 2 5 2" xfId="1844"/>
    <cellStyle name="Normal 4 2 4 2 6" xfId="1845"/>
    <cellStyle name="Normal 4 2 4 3" xfId="1846"/>
    <cellStyle name="Normal 4 2 4 3 2" xfId="1847"/>
    <cellStyle name="Normal 4 2 4 3 2 2" xfId="1848"/>
    <cellStyle name="Normal 4 2 4 3 2 2 2" xfId="1849"/>
    <cellStyle name="Normal 4 2 4 3 2 3" xfId="1850"/>
    <cellStyle name="Normal 4 2 4 3 3" xfId="1851"/>
    <cellStyle name="Normal 4 2 4 3 3 2" xfId="1852"/>
    <cellStyle name="Normal 4 2 4 3 3 2 2" xfId="1853"/>
    <cellStyle name="Normal 4 2 4 3 3 3" xfId="1854"/>
    <cellStyle name="Normal 4 2 4 3 4" xfId="1855"/>
    <cellStyle name="Normal 4 2 4 3 4 2" xfId="1856"/>
    <cellStyle name="Normal 4 2 4 3 5" xfId="1857"/>
    <cellStyle name="Normal 4 2 4 3 5 2" xfId="1858"/>
    <cellStyle name="Normal 4 2 4 3 6" xfId="1859"/>
    <cellStyle name="Normal 4 2 4 4" xfId="1860"/>
    <cellStyle name="Normal 4 2 4 4 2" xfId="1861"/>
    <cellStyle name="Normal 4 2 4 4 2 2" xfId="1862"/>
    <cellStyle name="Normal 4 2 4 4 3" xfId="1863"/>
    <cellStyle name="Normal 4 2 4 5" xfId="1864"/>
    <cellStyle name="Normal 4 2 4 5 2" xfId="1865"/>
    <cellStyle name="Normal 4 2 4 5 2 2" xfId="1866"/>
    <cellStyle name="Normal 4 2 4 5 3" xfId="1867"/>
    <cellStyle name="Normal 4 2 4 6" xfId="1868"/>
    <cellStyle name="Normal 4 2 4 6 2" xfId="1869"/>
    <cellStyle name="Normal 4 2 4 6 2 2" xfId="1870"/>
    <cellStyle name="Normal 4 2 4 6 3" xfId="1871"/>
    <cellStyle name="Normal 4 2 4 7" xfId="1872"/>
    <cellStyle name="Normal 4 2 4 7 2" xfId="1873"/>
    <cellStyle name="Normal 4 2 4 8" xfId="1874"/>
    <cellStyle name="Normal 4 2 4 8 2" xfId="1875"/>
    <cellStyle name="Normal 4 2 4 9" xfId="1876"/>
    <cellStyle name="Normal 4 2 5" xfId="1877"/>
    <cellStyle name="Normal 4 2 5 2" xfId="1878"/>
    <cellStyle name="Normal 4 2 5 2 2" xfId="1879"/>
    <cellStyle name="Normal 4 2 5 2 2 2" xfId="1880"/>
    <cellStyle name="Normal 4 2 5 2 2 2 2" xfId="1881"/>
    <cellStyle name="Normal 4 2 5 2 2 3" xfId="1882"/>
    <cellStyle name="Normal 4 2 5 2 3" xfId="1883"/>
    <cellStyle name="Normal 4 2 5 2 3 2" xfId="1884"/>
    <cellStyle name="Normal 4 2 5 2 3 2 2" xfId="1885"/>
    <cellStyle name="Normal 4 2 5 2 3 3" xfId="1886"/>
    <cellStyle name="Normal 4 2 5 2 4" xfId="1887"/>
    <cellStyle name="Normal 4 2 5 2 4 2" xfId="1888"/>
    <cellStyle name="Normal 4 2 5 2 5" xfId="1889"/>
    <cellStyle name="Normal 4 2 5 2 5 2" xfId="1890"/>
    <cellStyle name="Normal 4 2 5 2 6" xfId="1891"/>
    <cellStyle name="Normal 4 2 5 3" xfId="1892"/>
    <cellStyle name="Normal 4 2 5 3 2" xfId="1893"/>
    <cellStyle name="Normal 4 2 5 3 2 2" xfId="1894"/>
    <cellStyle name="Normal 4 2 5 3 2 2 2" xfId="1895"/>
    <cellStyle name="Normal 4 2 5 3 2 3" xfId="1896"/>
    <cellStyle name="Normal 4 2 5 3 3" xfId="1897"/>
    <cellStyle name="Normal 4 2 5 3 3 2" xfId="1898"/>
    <cellStyle name="Normal 4 2 5 3 3 2 2" xfId="1899"/>
    <cellStyle name="Normal 4 2 5 3 3 3" xfId="1900"/>
    <cellStyle name="Normal 4 2 5 3 4" xfId="1901"/>
    <cellStyle name="Normal 4 2 5 3 4 2" xfId="1902"/>
    <cellStyle name="Normal 4 2 5 3 5" xfId="1903"/>
    <cellStyle name="Normal 4 2 5 3 5 2" xfId="1904"/>
    <cellStyle name="Normal 4 2 5 3 6" xfId="1905"/>
    <cellStyle name="Normal 4 2 5 4" xfId="1906"/>
    <cellStyle name="Normal 4 2 5 4 2" xfId="1907"/>
    <cellStyle name="Normal 4 2 5 4 2 2" xfId="1908"/>
    <cellStyle name="Normal 4 2 5 4 3" xfId="1909"/>
    <cellStyle name="Normal 4 2 5 5" xfId="1910"/>
    <cellStyle name="Normal 4 2 5 5 2" xfId="1911"/>
    <cellStyle name="Normal 4 2 5 5 2 2" xfId="1912"/>
    <cellStyle name="Normal 4 2 5 5 3" xfId="1913"/>
    <cellStyle name="Normal 4 2 5 6" xfId="1914"/>
    <cellStyle name="Normal 4 2 5 6 2" xfId="1915"/>
    <cellStyle name="Normal 4 2 5 6 2 2" xfId="1916"/>
    <cellStyle name="Normal 4 2 5 6 3" xfId="1917"/>
    <cellStyle name="Normal 4 2 5 7" xfId="1918"/>
    <cellStyle name="Normal 4 2 5 7 2" xfId="1919"/>
    <cellStyle name="Normal 4 2 5 8" xfId="1920"/>
    <cellStyle name="Normal 4 2 5 8 2" xfId="1921"/>
    <cellStyle name="Normal 4 2 5 9" xfId="1922"/>
    <cellStyle name="Normal 4 2 6" xfId="1923"/>
    <cellStyle name="Normal 4 2 6 2" xfId="1924"/>
    <cellStyle name="Normal 4 2 6 2 2" xfId="1925"/>
    <cellStyle name="Normal 4 2 6 2 2 2" xfId="1926"/>
    <cellStyle name="Normal 4 2 6 2 2 2 2" xfId="1927"/>
    <cellStyle name="Normal 4 2 6 2 2 3" xfId="1928"/>
    <cellStyle name="Normal 4 2 6 2 3" xfId="1929"/>
    <cellStyle name="Normal 4 2 6 2 3 2" xfId="1930"/>
    <cellStyle name="Normal 4 2 6 2 3 2 2" xfId="1931"/>
    <cellStyle name="Normal 4 2 6 2 3 3" xfId="1932"/>
    <cellStyle name="Normal 4 2 6 2 4" xfId="1933"/>
    <cellStyle name="Normal 4 2 6 2 4 2" xfId="1934"/>
    <cellStyle name="Normal 4 2 6 2 5" xfId="1935"/>
    <cellStyle name="Normal 4 2 6 2 5 2" xfId="1936"/>
    <cellStyle name="Normal 4 2 6 2 6" xfId="1937"/>
    <cellStyle name="Normal 4 2 6 3" xfId="1938"/>
    <cellStyle name="Normal 4 2 6 3 2" xfId="1939"/>
    <cellStyle name="Normal 4 2 6 3 2 2" xfId="1940"/>
    <cellStyle name="Normal 4 2 6 3 2 2 2" xfId="1941"/>
    <cellStyle name="Normal 4 2 6 3 2 3" xfId="1942"/>
    <cellStyle name="Normal 4 2 6 3 3" xfId="1943"/>
    <cellStyle name="Normal 4 2 6 3 3 2" xfId="1944"/>
    <cellStyle name="Normal 4 2 6 3 3 2 2" xfId="1945"/>
    <cellStyle name="Normal 4 2 6 3 3 3" xfId="1946"/>
    <cellStyle name="Normal 4 2 6 3 4" xfId="1947"/>
    <cellStyle name="Normal 4 2 6 3 4 2" xfId="1948"/>
    <cellStyle name="Normal 4 2 6 3 5" xfId="1949"/>
    <cellStyle name="Normal 4 2 6 3 5 2" xfId="1950"/>
    <cellStyle name="Normal 4 2 6 3 6" xfId="1951"/>
    <cellStyle name="Normal 4 2 6 4" xfId="1952"/>
    <cellStyle name="Normal 4 2 6 4 2" xfId="1953"/>
    <cellStyle name="Normal 4 2 6 4 2 2" xfId="1954"/>
    <cellStyle name="Normal 4 2 6 4 3" xfId="1955"/>
    <cellStyle name="Normal 4 2 6 5" xfId="1956"/>
    <cellStyle name="Normal 4 2 6 5 2" xfId="1957"/>
    <cellStyle name="Normal 4 2 6 5 2 2" xfId="1958"/>
    <cellStyle name="Normal 4 2 6 5 3" xfId="1959"/>
    <cellStyle name="Normal 4 2 6 6" xfId="1960"/>
    <cellStyle name="Normal 4 2 6 6 2" xfId="1961"/>
    <cellStyle name="Normal 4 2 6 6 2 2" xfId="1962"/>
    <cellStyle name="Normal 4 2 6 6 3" xfId="1963"/>
    <cellStyle name="Normal 4 2 6 7" xfId="1964"/>
    <cellStyle name="Normal 4 2 6 7 2" xfId="1965"/>
    <cellStyle name="Normal 4 2 6 8" xfId="1966"/>
    <cellStyle name="Normal 4 2 6 8 2" xfId="1967"/>
    <cellStyle name="Normal 4 2 6 9" xfId="1968"/>
    <cellStyle name="Normal 4 2 7" xfId="1969"/>
    <cellStyle name="Normal 4 2 7 2" xfId="1970"/>
    <cellStyle name="Normal 4 2 7 2 2" xfId="1971"/>
    <cellStyle name="Normal 4 2 7 2 2 2" xfId="1972"/>
    <cellStyle name="Normal 4 2 7 2 3" xfId="1973"/>
    <cellStyle name="Normal 4 2 7 3" xfId="1974"/>
    <cellStyle name="Normal 4 2 7 3 2" xfId="1975"/>
    <cellStyle name="Normal 4 2 7 3 2 2" xfId="1976"/>
    <cellStyle name="Normal 4 2 7 3 3" xfId="1977"/>
    <cellStyle name="Normal 4 2 7 4" xfId="1978"/>
    <cellStyle name="Normal 4 2 7 4 2" xfId="1979"/>
    <cellStyle name="Normal 4 2 7 5" xfId="1980"/>
    <cellStyle name="Normal 4 2 7 5 2" xfId="1981"/>
    <cellStyle name="Normal 4 2 7 6" xfId="1982"/>
    <cellStyle name="Normal 4 2 8" xfId="1983"/>
    <cellStyle name="Normal 4 2 8 2" xfId="1984"/>
    <cellStyle name="Normal 4 2 8 2 2" xfId="1985"/>
    <cellStyle name="Normal 4 2 8 2 2 2" xfId="1986"/>
    <cellStyle name="Normal 4 2 8 2 3" xfId="1987"/>
    <cellStyle name="Normal 4 2 8 3" xfId="1988"/>
    <cellStyle name="Normal 4 2 8 3 2" xfId="1989"/>
    <cellStyle name="Normal 4 2 8 3 2 2" xfId="1990"/>
    <cellStyle name="Normal 4 2 8 3 3" xfId="1991"/>
    <cellStyle name="Normal 4 2 8 4" xfId="1992"/>
    <cellStyle name="Normal 4 2 8 4 2" xfId="1993"/>
    <cellStyle name="Normal 4 2 8 5" xfId="1994"/>
    <cellStyle name="Normal 4 2 8 5 2" xfId="1995"/>
    <cellStyle name="Normal 4 2 8 6" xfId="1996"/>
    <cellStyle name="Normal 4 2 9" xfId="1997"/>
    <cellStyle name="Normal 4 2 9 2" xfId="1998"/>
    <cellStyle name="Normal 4 2 9 2 2" xfId="1999"/>
    <cellStyle name="Normal 4 2 9 3" xfId="2000"/>
    <cellStyle name="Normal 4 20" xfId="2001"/>
    <cellStyle name="Normal 4 20 2" xfId="2002"/>
    <cellStyle name="Normal 4 21" xfId="2003"/>
    <cellStyle name="Normal 4 21 2" xfId="2004"/>
    <cellStyle name="Normal 4 22" xfId="2005"/>
    <cellStyle name="Normal 4 3" xfId="2006"/>
    <cellStyle name="Normal 4 3 10" xfId="2007"/>
    <cellStyle name="Normal 4 3 10 2" xfId="2008"/>
    <cellStyle name="Normal 4 3 10 2 2" xfId="2009"/>
    <cellStyle name="Normal 4 3 10 3" xfId="2010"/>
    <cellStyle name="Normal 4 3 11" xfId="2011"/>
    <cellStyle name="Normal 4 3 11 2" xfId="2012"/>
    <cellStyle name="Normal 4 3 11 2 2" xfId="2013"/>
    <cellStyle name="Normal 4 3 11 3" xfId="2014"/>
    <cellStyle name="Normal 4 3 12" xfId="2015"/>
    <cellStyle name="Normal 4 3 12 2" xfId="2016"/>
    <cellStyle name="Normal 4 3 12 2 2" xfId="2017"/>
    <cellStyle name="Normal 4 3 12 3" xfId="2018"/>
    <cellStyle name="Normal 4 3 13" xfId="2019"/>
    <cellStyle name="Normal 4 3 13 2" xfId="2020"/>
    <cellStyle name="Normal 4 3 13 2 2" xfId="2021"/>
    <cellStyle name="Normal 4 3 13 3" xfId="2022"/>
    <cellStyle name="Normal 4 3 14" xfId="2023"/>
    <cellStyle name="Normal 4 3 14 2" xfId="2024"/>
    <cellStyle name="Normal 4 3 15" xfId="2025"/>
    <cellStyle name="Normal 4 3 15 2" xfId="2026"/>
    <cellStyle name="Normal 4 3 16" xfId="2027"/>
    <cellStyle name="Normal 4 3 16 2" xfId="2028"/>
    <cellStyle name="Normal 4 3 17" xfId="2029"/>
    <cellStyle name="Normal 4 3 2" xfId="2030"/>
    <cellStyle name="Normal 4 3 2 2" xfId="2031"/>
    <cellStyle name="Normal 4 3 2 2 2" xfId="2032"/>
    <cellStyle name="Normal 4 3 2 2 2 2" xfId="2033"/>
    <cellStyle name="Normal 4 3 2 2 2 2 2" xfId="2034"/>
    <cellStyle name="Normal 4 3 2 2 2 3" xfId="2035"/>
    <cellStyle name="Normal 4 3 2 2 3" xfId="2036"/>
    <cellStyle name="Normal 4 3 2 2 3 2" xfId="2037"/>
    <cellStyle name="Normal 4 3 2 2 3 2 2" xfId="2038"/>
    <cellStyle name="Normal 4 3 2 2 3 3" xfId="2039"/>
    <cellStyle name="Normal 4 3 2 2 4" xfId="2040"/>
    <cellStyle name="Normal 4 3 2 2 4 2" xfId="2041"/>
    <cellStyle name="Normal 4 3 2 2 5" xfId="2042"/>
    <cellStyle name="Normal 4 3 2 2 5 2" xfId="2043"/>
    <cellStyle name="Normal 4 3 2 2 6" xfId="2044"/>
    <cellStyle name="Normal 4 3 2 3" xfId="2045"/>
    <cellStyle name="Normal 4 3 2 3 2" xfId="2046"/>
    <cellStyle name="Normal 4 3 2 3 2 2" xfId="2047"/>
    <cellStyle name="Normal 4 3 2 3 2 2 2" xfId="2048"/>
    <cellStyle name="Normal 4 3 2 3 2 3" xfId="2049"/>
    <cellStyle name="Normal 4 3 2 3 3" xfId="2050"/>
    <cellStyle name="Normal 4 3 2 3 3 2" xfId="2051"/>
    <cellStyle name="Normal 4 3 2 3 3 2 2" xfId="2052"/>
    <cellStyle name="Normal 4 3 2 3 3 3" xfId="2053"/>
    <cellStyle name="Normal 4 3 2 3 4" xfId="2054"/>
    <cellStyle name="Normal 4 3 2 3 4 2" xfId="2055"/>
    <cellStyle name="Normal 4 3 2 3 5" xfId="2056"/>
    <cellStyle name="Normal 4 3 2 3 5 2" xfId="2057"/>
    <cellStyle name="Normal 4 3 2 3 6" xfId="2058"/>
    <cellStyle name="Normal 4 3 2 4" xfId="2059"/>
    <cellStyle name="Normal 4 3 2 4 2" xfId="2060"/>
    <cellStyle name="Normal 4 3 2 4 2 2" xfId="2061"/>
    <cellStyle name="Normal 4 3 2 4 3" xfId="2062"/>
    <cellStyle name="Normal 4 3 2 5" xfId="2063"/>
    <cellStyle name="Normal 4 3 2 5 2" xfId="2064"/>
    <cellStyle name="Normal 4 3 2 5 2 2" xfId="2065"/>
    <cellStyle name="Normal 4 3 2 5 3" xfId="2066"/>
    <cellStyle name="Normal 4 3 2 6" xfId="2067"/>
    <cellStyle name="Normal 4 3 2 6 2" xfId="2068"/>
    <cellStyle name="Normal 4 3 2 6 2 2" xfId="2069"/>
    <cellStyle name="Normal 4 3 2 6 3" xfId="2070"/>
    <cellStyle name="Normal 4 3 2 7" xfId="2071"/>
    <cellStyle name="Normal 4 3 2 7 2" xfId="2072"/>
    <cellStyle name="Normal 4 3 2 8" xfId="2073"/>
    <cellStyle name="Normal 4 3 2 8 2" xfId="2074"/>
    <cellStyle name="Normal 4 3 2 9" xfId="2075"/>
    <cellStyle name="Normal 4 3 3" xfId="2076"/>
    <cellStyle name="Normal 4 3 3 2" xfId="2077"/>
    <cellStyle name="Normal 4 3 3 2 2" xfId="2078"/>
    <cellStyle name="Normal 4 3 3 2 2 2" xfId="2079"/>
    <cellStyle name="Normal 4 3 3 2 2 2 2" xfId="2080"/>
    <cellStyle name="Normal 4 3 3 2 2 3" xfId="2081"/>
    <cellStyle name="Normal 4 3 3 2 3" xfId="2082"/>
    <cellStyle name="Normal 4 3 3 2 3 2" xfId="2083"/>
    <cellStyle name="Normal 4 3 3 2 3 2 2" xfId="2084"/>
    <cellStyle name="Normal 4 3 3 2 3 3" xfId="2085"/>
    <cellStyle name="Normal 4 3 3 2 4" xfId="2086"/>
    <cellStyle name="Normal 4 3 3 2 4 2" xfId="2087"/>
    <cellStyle name="Normal 4 3 3 2 5" xfId="2088"/>
    <cellStyle name="Normal 4 3 3 2 5 2" xfId="2089"/>
    <cellStyle name="Normal 4 3 3 2 6" xfId="2090"/>
    <cellStyle name="Normal 4 3 3 3" xfId="2091"/>
    <cellStyle name="Normal 4 3 3 3 2" xfId="2092"/>
    <cellStyle name="Normal 4 3 3 3 2 2" xfId="2093"/>
    <cellStyle name="Normal 4 3 3 3 2 2 2" xfId="2094"/>
    <cellStyle name="Normal 4 3 3 3 2 3" xfId="2095"/>
    <cellStyle name="Normal 4 3 3 3 3" xfId="2096"/>
    <cellStyle name="Normal 4 3 3 3 3 2" xfId="2097"/>
    <cellStyle name="Normal 4 3 3 3 3 2 2" xfId="2098"/>
    <cellStyle name="Normal 4 3 3 3 3 3" xfId="2099"/>
    <cellStyle name="Normal 4 3 3 3 4" xfId="2100"/>
    <cellStyle name="Normal 4 3 3 3 4 2" xfId="2101"/>
    <cellStyle name="Normal 4 3 3 3 5" xfId="2102"/>
    <cellStyle name="Normal 4 3 3 3 5 2" xfId="2103"/>
    <cellStyle name="Normal 4 3 3 3 6" xfId="2104"/>
    <cellStyle name="Normal 4 3 3 4" xfId="2105"/>
    <cellStyle name="Normal 4 3 3 4 2" xfId="2106"/>
    <cellStyle name="Normal 4 3 3 4 2 2" xfId="2107"/>
    <cellStyle name="Normal 4 3 3 4 3" xfId="2108"/>
    <cellStyle name="Normal 4 3 3 5" xfId="2109"/>
    <cellStyle name="Normal 4 3 3 5 2" xfId="2110"/>
    <cellStyle name="Normal 4 3 3 5 2 2" xfId="2111"/>
    <cellStyle name="Normal 4 3 3 5 3" xfId="2112"/>
    <cellStyle name="Normal 4 3 3 6" xfId="2113"/>
    <cellStyle name="Normal 4 3 3 6 2" xfId="2114"/>
    <cellStyle name="Normal 4 3 3 6 2 2" xfId="2115"/>
    <cellStyle name="Normal 4 3 3 6 3" xfId="2116"/>
    <cellStyle name="Normal 4 3 3 7" xfId="2117"/>
    <cellStyle name="Normal 4 3 3 7 2" xfId="2118"/>
    <cellStyle name="Normal 4 3 3 8" xfId="2119"/>
    <cellStyle name="Normal 4 3 3 8 2" xfId="2120"/>
    <cellStyle name="Normal 4 3 3 9" xfId="2121"/>
    <cellStyle name="Normal 4 3 4" xfId="2122"/>
    <cellStyle name="Normal 4 3 4 2" xfId="2123"/>
    <cellStyle name="Normal 4 3 4 2 2" xfId="2124"/>
    <cellStyle name="Normal 4 3 4 2 2 2" xfId="2125"/>
    <cellStyle name="Normal 4 3 4 2 2 2 2" xfId="2126"/>
    <cellStyle name="Normal 4 3 4 2 2 3" xfId="2127"/>
    <cellStyle name="Normal 4 3 4 2 3" xfId="2128"/>
    <cellStyle name="Normal 4 3 4 2 3 2" xfId="2129"/>
    <cellStyle name="Normal 4 3 4 2 3 2 2" xfId="2130"/>
    <cellStyle name="Normal 4 3 4 2 3 3" xfId="2131"/>
    <cellStyle name="Normal 4 3 4 2 4" xfId="2132"/>
    <cellStyle name="Normal 4 3 4 2 4 2" xfId="2133"/>
    <cellStyle name="Normal 4 3 4 2 5" xfId="2134"/>
    <cellStyle name="Normal 4 3 4 2 5 2" xfId="2135"/>
    <cellStyle name="Normal 4 3 4 2 6" xfId="2136"/>
    <cellStyle name="Normal 4 3 4 3" xfId="2137"/>
    <cellStyle name="Normal 4 3 4 3 2" xfId="2138"/>
    <cellStyle name="Normal 4 3 4 3 2 2" xfId="2139"/>
    <cellStyle name="Normal 4 3 4 3 2 2 2" xfId="2140"/>
    <cellStyle name="Normal 4 3 4 3 2 3" xfId="2141"/>
    <cellStyle name="Normal 4 3 4 3 3" xfId="2142"/>
    <cellStyle name="Normal 4 3 4 3 3 2" xfId="2143"/>
    <cellStyle name="Normal 4 3 4 3 3 2 2" xfId="2144"/>
    <cellStyle name="Normal 4 3 4 3 3 3" xfId="2145"/>
    <cellStyle name="Normal 4 3 4 3 4" xfId="2146"/>
    <cellStyle name="Normal 4 3 4 3 4 2" xfId="2147"/>
    <cellStyle name="Normal 4 3 4 3 5" xfId="2148"/>
    <cellStyle name="Normal 4 3 4 3 5 2" xfId="2149"/>
    <cellStyle name="Normal 4 3 4 3 6" xfId="2150"/>
    <cellStyle name="Normal 4 3 4 4" xfId="2151"/>
    <cellStyle name="Normal 4 3 4 4 2" xfId="2152"/>
    <cellStyle name="Normal 4 3 4 4 2 2" xfId="2153"/>
    <cellStyle name="Normal 4 3 4 4 3" xfId="2154"/>
    <cellStyle name="Normal 4 3 4 5" xfId="2155"/>
    <cellStyle name="Normal 4 3 4 5 2" xfId="2156"/>
    <cellStyle name="Normal 4 3 4 5 2 2" xfId="2157"/>
    <cellStyle name="Normal 4 3 4 5 3" xfId="2158"/>
    <cellStyle name="Normal 4 3 4 6" xfId="2159"/>
    <cellStyle name="Normal 4 3 4 6 2" xfId="2160"/>
    <cellStyle name="Normal 4 3 4 6 2 2" xfId="2161"/>
    <cellStyle name="Normal 4 3 4 6 3" xfId="2162"/>
    <cellStyle name="Normal 4 3 4 7" xfId="2163"/>
    <cellStyle name="Normal 4 3 4 7 2" xfId="2164"/>
    <cellStyle name="Normal 4 3 4 8" xfId="2165"/>
    <cellStyle name="Normal 4 3 4 8 2" xfId="2166"/>
    <cellStyle name="Normal 4 3 4 9" xfId="2167"/>
    <cellStyle name="Normal 4 3 5" xfId="2168"/>
    <cellStyle name="Normal 4 3 5 2" xfId="2169"/>
    <cellStyle name="Normal 4 3 5 2 2" xfId="2170"/>
    <cellStyle name="Normal 4 3 5 2 2 2" xfId="2171"/>
    <cellStyle name="Normal 4 3 5 2 2 2 2" xfId="2172"/>
    <cellStyle name="Normal 4 3 5 2 2 3" xfId="2173"/>
    <cellStyle name="Normal 4 3 5 2 3" xfId="2174"/>
    <cellStyle name="Normal 4 3 5 2 3 2" xfId="2175"/>
    <cellStyle name="Normal 4 3 5 2 3 2 2" xfId="2176"/>
    <cellStyle name="Normal 4 3 5 2 3 3" xfId="2177"/>
    <cellStyle name="Normal 4 3 5 2 4" xfId="2178"/>
    <cellStyle name="Normal 4 3 5 2 4 2" xfId="2179"/>
    <cellStyle name="Normal 4 3 5 2 5" xfId="2180"/>
    <cellStyle name="Normal 4 3 5 2 5 2" xfId="2181"/>
    <cellStyle name="Normal 4 3 5 2 6" xfId="2182"/>
    <cellStyle name="Normal 4 3 5 3" xfId="2183"/>
    <cellStyle name="Normal 4 3 5 3 2" xfId="2184"/>
    <cellStyle name="Normal 4 3 5 3 2 2" xfId="2185"/>
    <cellStyle name="Normal 4 3 5 3 2 2 2" xfId="2186"/>
    <cellStyle name="Normal 4 3 5 3 2 3" xfId="2187"/>
    <cellStyle name="Normal 4 3 5 3 3" xfId="2188"/>
    <cellStyle name="Normal 4 3 5 3 3 2" xfId="2189"/>
    <cellStyle name="Normal 4 3 5 3 3 2 2" xfId="2190"/>
    <cellStyle name="Normal 4 3 5 3 3 3" xfId="2191"/>
    <cellStyle name="Normal 4 3 5 3 4" xfId="2192"/>
    <cellStyle name="Normal 4 3 5 3 4 2" xfId="2193"/>
    <cellStyle name="Normal 4 3 5 3 5" xfId="2194"/>
    <cellStyle name="Normal 4 3 5 3 5 2" xfId="2195"/>
    <cellStyle name="Normal 4 3 5 3 6" xfId="2196"/>
    <cellStyle name="Normal 4 3 5 4" xfId="2197"/>
    <cellStyle name="Normal 4 3 5 4 2" xfId="2198"/>
    <cellStyle name="Normal 4 3 5 4 2 2" xfId="2199"/>
    <cellStyle name="Normal 4 3 5 4 3" xfId="2200"/>
    <cellStyle name="Normal 4 3 5 5" xfId="2201"/>
    <cellStyle name="Normal 4 3 5 5 2" xfId="2202"/>
    <cellStyle name="Normal 4 3 5 5 2 2" xfId="2203"/>
    <cellStyle name="Normal 4 3 5 5 3" xfId="2204"/>
    <cellStyle name="Normal 4 3 5 6" xfId="2205"/>
    <cellStyle name="Normal 4 3 5 6 2" xfId="2206"/>
    <cellStyle name="Normal 4 3 5 6 2 2" xfId="2207"/>
    <cellStyle name="Normal 4 3 5 6 3" xfId="2208"/>
    <cellStyle name="Normal 4 3 5 7" xfId="2209"/>
    <cellStyle name="Normal 4 3 5 7 2" xfId="2210"/>
    <cellStyle name="Normal 4 3 5 8" xfId="2211"/>
    <cellStyle name="Normal 4 3 5 8 2" xfId="2212"/>
    <cellStyle name="Normal 4 3 5 9" xfId="2213"/>
    <cellStyle name="Normal 4 3 6" xfId="2214"/>
    <cellStyle name="Normal 4 3 6 2" xfId="2215"/>
    <cellStyle name="Normal 4 3 6 2 2" xfId="2216"/>
    <cellStyle name="Normal 4 3 6 2 2 2" xfId="2217"/>
    <cellStyle name="Normal 4 3 6 2 2 2 2" xfId="2218"/>
    <cellStyle name="Normal 4 3 6 2 2 3" xfId="2219"/>
    <cellStyle name="Normal 4 3 6 2 3" xfId="2220"/>
    <cellStyle name="Normal 4 3 6 2 3 2" xfId="2221"/>
    <cellStyle name="Normal 4 3 6 2 3 2 2" xfId="2222"/>
    <cellStyle name="Normal 4 3 6 2 3 3" xfId="2223"/>
    <cellStyle name="Normal 4 3 6 2 4" xfId="2224"/>
    <cellStyle name="Normal 4 3 6 2 4 2" xfId="2225"/>
    <cellStyle name="Normal 4 3 6 2 5" xfId="2226"/>
    <cellStyle name="Normal 4 3 6 2 5 2" xfId="2227"/>
    <cellStyle name="Normal 4 3 6 2 6" xfId="2228"/>
    <cellStyle name="Normal 4 3 6 3" xfId="2229"/>
    <cellStyle name="Normal 4 3 6 3 2" xfId="2230"/>
    <cellStyle name="Normal 4 3 6 3 2 2" xfId="2231"/>
    <cellStyle name="Normal 4 3 6 3 2 2 2" xfId="2232"/>
    <cellStyle name="Normal 4 3 6 3 2 3" xfId="2233"/>
    <cellStyle name="Normal 4 3 6 3 3" xfId="2234"/>
    <cellStyle name="Normal 4 3 6 3 3 2" xfId="2235"/>
    <cellStyle name="Normal 4 3 6 3 3 2 2" xfId="2236"/>
    <cellStyle name="Normal 4 3 6 3 3 3" xfId="2237"/>
    <cellStyle name="Normal 4 3 6 3 4" xfId="2238"/>
    <cellStyle name="Normal 4 3 6 3 4 2" xfId="2239"/>
    <cellStyle name="Normal 4 3 6 3 5" xfId="2240"/>
    <cellStyle name="Normal 4 3 6 3 5 2" xfId="2241"/>
    <cellStyle name="Normal 4 3 6 3 6" xfId="2242"/>
    <cellStyle name="Normal 4 3 6 4" xfId="2243"/>
    <cellStyle name="Normal 4 3 6 4 2" xfId="2244"/>
    <cellStyle name="Normal 4 3 6 4 2 2" xfId="2245"/>
    <cellStyle name="Normal 4 3 6 4 3" xfId="2246"/>
    <cellStyle name="Normal 4 3 6 5" xfId="2247"/>
    <cellStyle name="Normal 4 3 6 5 2" xfId="2248"/>
    <cellStyle name="Normal 4 3 6 5 2 2" xfId="2249"/>
    <cellStyle name="Normal 4 3 6 5 3" xfId="2250"/>
    <cellStyle name="Normal 4 3 6 6" xfId="2251"/>
    <cellStyle name="Normal 4 3 6 6 2" xfId="2252"/>
    <cellStyle name="Normal 4 3 6 6 2 2" xfId="2253"/>
    <cellStyle name="Normal 4 3 6 6 3" xfId="2254"/>
    <cellStyle name="Normal 4 3 6 7" xfId="2255"/>
    <cellStyle name="Normal 4 3 6 7 2" xfId="2256"/>
    <cellStyle name="Normal 4 3 6 8" xfId="2257"/>
    <cellStyle name="Normal 4 3 6 8 2" xfId="2258"/>
    <cellStyle name="Normal 4 3 6 9" xfId="2259"/>
    <cellStyle name="Normal 4 3 7" xfId="2260"/>
    <cellStyle name="Normal 4 3 7 2" xfId="2261"/>
    <cellStyle name="Normal 4 3 7 2 2" xfId="2262"/>
    <cellStyle name="Normal 4 3 7 2 2 2" xfId="2263"/>
    <cellStyle name="Normal 4 3 7 2 3" xfId="2264"/>
    <cellStyle name="Normal 4 3 7 3" xfId="2265"/>
    <cellStyle name="Normal 4 3 7 3 2" xfId="2266"/>
    <cellStyle name="Normal 4 3 7 3 2 2" xfId="2267"/>
    <cellStyle name="Normal 4 3 7 3 3" xfId="2268"/>
    <cellStyle name="Normal 4 3 7 4" xfId="2269"/>
    <cellStyle name="Normal 4 3 7 4 2" xfId="2270"/>
    <cellStyle name="Normal 4 3 7 5" xfId="2271"/>
    <cellStyle name="Normal 4 3 7 5 2" xfId="2272"/>
    <cellStyle name="Normal 4 3 7 6" xfId="2273"/>
    <cellStyle name="Normal 4 3 8" xfId="2274"/>
    <cellStyle name="Normal 4 3 8 2" xfId="2275"/>
    <cellStyle name="Normal 4 3 8 2 2" xfId="2276"/>
    <cellStyle name="Normal 4 3 8 2 2 2" xfId="2277"/>
    <cellStyle name="Normal 4 3 8 2 3" xfId="2278"/>
    <cellStyle name="Normal 4 3 8 3" xfId="2279"/>
    <cellStyle name="Normal 4 3 8 3 2" xfId="2280"/>
    <cellStyle name="Normal 4 3 8 3 2 2" xfId="2281"/>
    <cellStyle name="Normal 4 3 8 3 3" xfId="2282"/>
    <cellStyle name="Normal 4 3 8 4" xfId="2283"/>
    <cellStyle name="Normal 4 3 8 4 2" xfId="2284"/>
    <cellStyle name="Normal 4 3 8 5" xfId="2285"/>
    <cellStyle name="Normal 4 3 8 5 2" xfId="2286"/>
    <cellStyle name="Normal 4 3 8 6" xfId="2287"/>
    <cellStyle name="Normal 4 3 9" xfId="2288"/>
    <cellStyle name="Normal 4 3 9 2" xfId="2289"/>
    <cellStyle name="Normal 4 3 9 2 2" xfId="2290"/>
    <cellStyle name="Normal 4 3 9 3" xfId="2291"/>
    <cellStyle name="Normal 4 4" xfId="2292"/>
    <cellStyle name="Normal 4 4 10" xfId="2293"/>
    <cellStyle name="Normal 4 4 10 2" xfId="2294"/>
    <cellStyle name="Normal 4 4 10 2 2" xfId="2295"/>
    <cellStyle name="Normal 4 4 10 3" xfId="2296"/>
    <cellStyle name="Normal 4 4 11" xfId="2297"/>
    <cellStyle name="Normal 4 4 11 2" xfId="2298"/>
    <cellStyle name="Normal 4 4 11 2 2" xfId="2299"/>
    <cellStyle name="Normal 4 4 11 3" xfId="2300"/>
    <cellStyle name="Normal 4 4 12" xfId="2301"/>
    <cellStyle name="Normal 4 4 12 2" xfId="2302"/>
    <cellStyle name="Normal 4 4 12 2 2" xfId="2303"/>
    <cellStyle name="Normal 4 4 12 3" xfId="2304"/>
    <cellStyle name="Normal 4 4 13" xfId="2305"/>
    <cellStyle name="Normal 4 4 13 2" xfId="2306"/>
    <cellStyle name="Normal 4 4 14" xfId="2307"/>
    <cellStyle name="Normal 4 4 14 2" xfId="2308"/>
    <cellStyle name="Normal 4 4 15" xfId="2309"/>
    <cellStyle name="Normal 4 4 15 2" xfId="2310"/>
    <cellStyle name="Normal 4 4 16" xfId="2311"/>
    <cellStyle name="Normal 4 4 2" xfId="2312"/>
    <cellStyle name="Normal 4 4 2 2" xfId="2313"/>
    <cellStyle name="Normal 4 4 2 2 2" xfId="2314"/>
    <cellStyle name="Normal 4 4 2 2 2 2" xfId="2315"/>
    <cellStyle name="Normal 4 4 2 2 2 2 2" xfId="2316"/>
    <cellStyle name="Normal 4 4 2 2 2 3" xfId="2317"/>
    <cellStyle name="Normal 4 4 2 2 3" xfId="2318"/>
    <cellStyle name="Normal 4 4 2 2 3 2" xfId="2319"/>
    <cellStyle name="Normal 4 4 2 2 3 2 2" xfId="2320"/>
    <cellStyle name="Normal 4 4 2 2 3 3" xfId="2321"/>
    <cellStyle name="Normal 4 4 2 2 4" xfId="2322"/>
    <cellStyle name="Normal 4 4 2 2 4 2" xfId="2323"/>
    <cellStyle name="Normal 4 4 2 2 5" xfId="2324"/>
    <cellStyle name="Normal 4 4 2 2 5 2" xfId="2325"/>
    <cellStyle name="Normal 4 4 2 2 6" xfId="2326"/>
    <cellStyle name="Normal 4 4 2 3" xfId="2327"/>
    <cellStyle name="Normal 4 4 2 3 2" xfId="2328"/>
    <cellStyle name="Normal 4 4 2 3 2 2" xfId="2329"/>
    <cellStyle name="Normal 4 4 2 3 2 2 2" xfId="2330"/>
    <cellStyle name="Normal 4 4 2 3 2 3" xfId="2331"/>
    <cellStyle name="Normal 4 4 2 3 3" xfId="2332"/>
    <cellStyle name="Normal 4 4 2 3 3 2" xfId="2333"/>
    <cellStyle name="Normal 4 4 2 3 3 2 2" xfId="2334"/>
    <cellStyle name="Normal 4 4 2 3 3 3" xfId="2335"/>
    <cellStyle name="Normal 4 4 2 3 4" xfId="2336"/>
    <cellStyle name="Normal 4 4 2 3 4 2" xfId="2337"/>
    <cellStyle name="Normal 4 4 2 3 5" xfId="2338"/>
    <cellStyle name="Normal 4 4 2 3 5 2" xfId="2339"/>
    <cellStyle name="Normal 4 4 2 3 6" xfId="2340"/>
    <cellStyle name="Normal 4 4 2 4" xfId="2341"/>
    <cellStyle name="Normal 4 4 2 4 2" xfId="2342"/>
    <cellStyle name="Normal 4 4 2 4 2 2" xfId="2343"/>
    <cellStyle name="Normal 4 4 2 4 3" xfId="2344"/>
    <cellStyle name="Normal 4 4 2 5" xfId="2345"/>
    <cellStyle name="Normal 4 4 2 5 2" xfId="2346"/>
    <cellStyle name="Normal 4 4 2 5 2 2" xfId="2347"/>
    <cellStyle name="Normal 4 4 2 5 3" xfId="2348"/>
    <cellStyle name="Normal 4 4 2 6" xfId="2349"/>
    <cellStyle name="Normal 4 4 2 6 2" xfId="2350"/>
    <cellStyle name="Normal 4 4 2 6 2 2" xfId="2351"/>
    <cellStyle name="Normal 4 4 2 6 3" xfId="2352"/>
    <cellStyle name="Normal 4 4 2 7" xfId="2353"/>
    <cellStyle name="Normal 4 4 2 7 2" xfId="2354"/>
    <cellStyle name="Normal 4 4 2 8" xfId="2355"/>
    <cellStyle name="Normal 4 4 2 8 2" xfId="2356"/>
    <cellStyle name="Normal 4 4 2 9" xfId="2357"/>
    <cellStyle name="Normal 4 4 3" xfId="2358"/>
    <cellStyle name="Normal 4 4 3 2" xfId="2359"/>
    <cellStyle name="Normal 4 4 3 2 2" xfId="2360"/>
    <cellStyle name="Normal 4 4 3 2 2 2" xfId="2361"/>
    <cellStyle name="Normal 4 4 3 2 2 2 2" xfId="2362"/>
    <cellStyle name="Normal 4 4 3 2 2 3" xfId="2363"/>
    <cellStyle name="Normal 4 4 3 2 3" xfId="2364"/>
    <cellStyle name="Normal 4 4 3 2 3 2" xfId="2365"/>
    <cellStyle name="Normal 4 4 3 2 3 2 2" xfId="2366"/>
    <cellStyle name="Normal 4 4 3 2 3 3" xfId="2367"/>
    <cellStyle name="Normal 4 4 3 2 4" xfId="2368"/>
    <cellStyle name="Normal 4 4 3 2 4 2" xfId="2369"/>
    <cellStyle name="Normal 4 4 3 2 5" xfId="2370"/>
    <cellStyle name="Normal 4 4 3 2 5 2" xfId="2371"/>
    <cellStyle name="Normal 4 4 3 2 6" xfId="2372"/>
    <cellStyle name="Normal 4 4 3 3" xfId="2373"/>
    <cellStyle name="Normal 4 4 3 3 2" xfId="2374"/>
    <cellStyle name="Normal 4 4 3 3 2 2" xfId="2375"/>
    <cellStyle name="Normal 4 4 3 3 2 2 2" xfId="2376"/>
    <cellStyle name="Normal 4 4 3 3 2 3" xfId="2377"/>
    <cellStyle name="Normal 4 4 3 3 3" xfId="2378"/>
    <cellStyle name="Normal 4 4 3 3 3 2" xfId="2379"/>
    <cellStyle name="Normal 4 4 3 3 3 2 2" xfId="2380"/>
    <cellStyle name="Normal 4 4 3 3 3 3" xfId="2381"/>
    <cellStyle name="Normal 4 4 3 3 4" xfId="2382"/>
    <cellStyle name="Normal 4 4 3 3 4 2" xfId="2383"/>
    <cellStyle name="Normal 4 4 3 3 5" xfId="2384"/>
    <cellStyle name="Normal 4 4 3 3 5 2" xfId="2385"/>
    <cellStyle name="Normal 4 4 3 3 6" xfId="2386"/>
    <cellStyle name="Normal 4 4 3 4" xfId="2387"/>
    <cellStyle name="Normal 4 4 3 4 2" xfId="2388"/>
    <cellStyle name="Normal 4 4 3 4 2 2" xfId="2389"/>
    <cellStyle name="Normal 4 4 3 4 3" xfId="2390"/>
    <cellStyle name="Normal 4 4 3 5" xfId="2391"/>
    <cellStyle name="Normal 4 4 3 5 2" xfId="2392"/>
    <cellStyle name="Normal 4 4 3 5 2 2" xfId="2393"/>
    <cellStyle name="Normal 4 4 3 5 3" xfId="2394"/>
    <cellStyle name="Normal 4 4 3 6" xfId="2395"/>
    <cellStyle name="Normal 4 4 3 6 2" xfId="2396"/>
    <cellStyle name="Normal 4 4 3 6 2 2" xfId="2397"/>
    <cellStyle name="Normal 4 4 3 6 3" xfId="2398"/>
    <cellStyle name="Normal 4 4 3 7" xfId="2399"/>
    <cellStyle name="Normal 4 4 3 7 2" xfId="2400"/>
    <cellStyle name="Normal 4 4 3 8" xfId="2401"/>
    <cellStyle name="Normal 4 4 3 8 2" xfId="2402"/>
    <cellStyle name="Normal 4 4 3 9" xfId="2403"/>
    <cellStyle name="Normal 4 4 4" xfId="2404"/>
    <cellStyle name="Normal 4 4 4 2" xfId="2405"/>
    <cellStyle name="Normal 4 4 4 2 2" xfId="2406"/>
    <cellStyle name="Normal 4 4 4 2 2 2" xfId="2407"/>
    <cellStyle name="Normal 4 4 4 2 2 2 2" xfId="2408"/>
    <cellStyle name="Normal 4 4 4 2 2 3" xfId="2409"/>
    <cellStyle name="Normal 4 4 4 2 3" xfId="2410"/>
    <cellStyle name="Normal 4 4 4 2 3 2" xfId="2411"/>
    <cellStyle name="Normal 4 4 4 2 3 2 2" xfId="2412"/>
    <cellStyle name="Normal 4 4 4 2 3 3" xfId="2413"/>
    <cellStyle name="Normal 4 4 4 2 4" xfId="2414"/>
    <cellStyle name="Normal 4 4 4 2 4 2" xfId="2415"/>
    <cellStyle name="Normal 4 4 4 2 5" xfId="2416"/>
    <cellStyle name="Normal 4 4 4 2 5 2" xfId="2417"/>
    <cellStyle name="Normal 4 4 4 2 6" xfId="2418"/>
    <cellStyle name="Normal 4 4 4 3" xfId="2419"/>
    <cellStyle name="Normal 4 4 4 3 2" xfId="2420"/>
    <cellStyle name="Normal 4 4 4 3 2 2" xfId="2421"/>
    <cellStyle name="Normal 4 4 4 3 2 2 2" xfId="2422"/>
    <cellStyle name="Normal 4 4 4 3 2 3" xfId="2423"/>
    <cellStyle name="Normal 4 4 4 3 3" xfId="2424"/>
    <cellStyle name="Normal 4 4 4 3 3 2" xfId="2425"/>
    <cellStyle name="Normal 4 4 4 3 3 2 2" xfId="2426"/>
    <cellStyle name="Normal 4 4 4 3 3 3" xfId="2427"/>
    <cellStyle name="Normal 4 4 4 3 4" xfId="2428"/>
    <cellStyle name="Normal 4 4 4 3 4 2" xfId="2429"/>
    <cellStyle name="Normal 4 4 4 3 5" xfId="2430"/>
    <cellStyle name="Normal 4 4 4 3 5 2" xfId="2431"/>
    <cellStyle name="Normal 4 4 4 3 6" xfId="2432"/>
    <cellStyle name="Normal 4 4 4 4" xfId="2433"/>
    <cellStyle name="Normal 4 4 4 4 2" xfId="2434"/>
    <cellStyle name="Normal 4 4 4 4 2 2" xfId="2435"/>
    <cellStyle name="Normal 4 4 4 4 3" xfId="2436"/>
    <cellStyle name="Normal 4 4 4 5" xfId="2437"/>
    <cellStyle name="Normal 4 4 4 5 2" xfId="2438"/>
    <cellStyle name="Normal 4 4 4 5 2 2" xfId="2439"/>
    <cellStyle name="Normal 4 4 4 5 3" xfId="2440"/>
    <cellStyle name="Normal 4 4 4 6" xfId="2441"/>
    <cellStyle name="Normal 4 4 4 6 2" xfId="2442"/>
    <cellStyle name="Normal 4 4 4 6 2 2" xfId="2443"/>
    <cellStyle name="Normal 4 4 4 6 3" xfId="2444"/>
    <cellStyle name="Normal 4 4 4 7" xfId="2445"/>
    <cellStyle name="Normal 4 4 4 7 2" xfId="2446"/>
    <cellStyle name="Normal 4 4 4 8" xfId="2447"/>
    <cellStyle name="Normal 4 4 4 8 2" xfId="2448"/>
    <cellStyle name="Normal 4 4 4 9" xfId="2449"/>
    <cellStyle name="Normal 4 4 5" xfId="2450"/>
    <cellStyle name="Normal 4 4 5 2" xfId="2451"/>
    <cellStyle name="Normal 4 4 5 2 2" xfId="2452"/>
    <cellStyle name="Normal 4 4 5 2 2 2" xfId="2453"/>
    <cellStyle name="Normal 4 4 5 2 2 2 2" xfId="2454"/>
    <cellStyle name="Normal 4 4 5 2 2 3" xfId="2455"/>
    <cellStyle name="Normal 4 4 5 2 3" xfId="2456"/>
    <cellStyle name="Normal 4 4 5 2 3 2" xfId="2457"/>
    <cellStyle name="Normal 4 4 5 2 3 2 2" xfId="2458"/>
    <cellStyle name="Normal 4 4 5 2 3 3" xfId="2459"/>
    <cellStyle name="Normal 4 4 5 2 4" xfId="2460"/>
    <cellStyle name="Normal 4 4 5 2 4 2" xfId="2461"/>
    <cellStyle name="Normal 4 4 5 2 5" xfId="2462"/>
    <cellStyle name="Normal 4 4 5 2 5 2" xfId="2463"/>
    <cellStyle name="Normal 4 4 5 2 6" xfId="2464"/>
    <cellStyle name="Normal 4 4 5 3" xfId="2465"/>
    <cellStyle name="Normal 4 4 5 3 2" xfId="2466"/>
    <cellStyle name="Normal 4 4 5 3 2 2" xfId="2467"/>
    <cellStyle name="Normal 4 4 5 3 2 2 2" xfId="2468"/>
    <cellStyle name="Normal 4 4 5 3 2 3" xfId="2469"/>
    <cellStyle name="Normal 4 4 5 3 3" xfId="2470"/>
    <cellStyle name="Normal 4 4 5 3 3 2" xfId="2471"/>
    <cellStyle name="Normal 4 4 5 3 3 2 2" xfId="2472"/>
    <cellStyle name="Normal 4 4 5 3 3 3" xfId="2473"/>
    <cellStyle name="Normal 4 4 5 3 4" xfId="2474"/>
    <cellStyle name="Normal 4 4 5 3 4 2" xfId="2475"/>
    <cellStyle name="Normal 4 4 5 3 5" xfId="2476"/>
    <cellStyle name="Normal 4 4 5 3 5 2" xfId="2477"/>
    <cellStyle name="Normal 4 4 5 3 6" xfId="2478"/>
    <cellStyle name="Normal 4 4 5 4" xfId="2479"/>
    <cellStyle name="Normal 4 4 5 4 2" xfId="2480"/>
    <cellStyle name="Normal 4 4 5 4 2 2" xfId="2481"/>
    <cellStyle name="Normal 4 4 5 4 3" xfId="2482"/>
    <cellStyle name="Normal 4 4 5 5" xfId="2483"/>
    <cellStyle name="Normal 4 4 5 5 2" xfId="2484"/>
    <cellStyle name="Normal 4 4 5 5 2 2" xfId="2485"/>
    <cellStyle name="Normal 4 4 5 5 3" xfId="2486"/>
    <cellStyle name="Normal 4 4 5 6" xfId="2487"/>
    <cellStyle name="Normal 4 4 5 6 2" xfId="2488"/>
    <cellStyle name="Normal 4 4 5 6 2 2" xfId="2489"/>
    <cellStyle name="Normal 4 4 5 6 3" xfId="2490"/>
    <cellStyle name="Normal 4 4 5 7" xfId="2491"/>
    <cellStyle name="Normal 4 4 5 7 2" xfId="2492"/>
    <cellStyle name="Normal 4 4 5 8" xfId="2493"/>
    <cellStyle name="Normal 4 4 5 8 2" xfId="2494"/>
    <cellStyle name="Normal 4 4 5 9" xfId="2495"/>
    <cellStyle name="Normal 4 4 6" xfId="2496"/>
    <cellStyle name="Normal 4 4 6 2" xfId="2497"/>
    <cellStyle name="Normal 4 4 6 2 2" xfId="2498"/>
    <cellStyle name="Normal 4 4 6 2 2 2" xfId="2499"/>
    <cellStyle name="Normal 4 4 6 2 3" xfId="2500"/>
    <cellStyle name="Normal 4 4 6 3" xfId="2501"/>
    <cellStyle name="Normal 4 4 6 3 2" xfId="2502"/>
    <cellStyle name="Normal 4 4 6 3 2 2" xfId="2503"/>
    <cellStyle name="Normal 4 4 6 3 3" xfId="2504"/>
    <cellStyle name="Normal 4 4 6 4" xfId="2505"/>
    <cellStyle name="Normal 4 4 6 4 2" xfId="2506"/>
    <cellStyle name="Normal 4 4 6 5" xfId="2507"/>
    <cellStyle name="Normal 4 4 6 5 2" xfId="2508"/>
    <cellStyle name="Normal 4 4 6 6" xfId="2509"/>
    <cellStyle name="Normal 4 4 7" xfId="2510"/>
    <cellStyle name="Normal 4 4 7 2" xfId="2511"/>
    <cellStyle name="Normal 4 4 7 2 2" xfId="2512"/>
    <cellStyle name="Normal 4 4 7 2 2 2" xfId="2513"/>
    <cellStyle name="Normal 4 4 7 2 3" xfId="2514"/>
    <cellStyle name="Normal 4 4 7 3" xfId="2515"/>
    <cellStyle name="Normal 4 4 7 3 2" xfId="2516"/>
    <cellStyle name="Normal 4 4 7 3 2 2" xfId="2517"/>
    <cellStyle name="Normal 4 4 7 3 3" xfId="2518"/>
    <cellStyle name="Normal 4 4 7 4" xfId="2519"/>
    <cellStyle name="Normal 4 4 7 4 2" xfId="2520"/>
    <cellStyle name="Normal 4 4 7 5" xfId="2521"/>
    <cellStyle name="Normal 4 4 7 5 2" xfId="2522"/>
    <cellStyle name="Normal 4 4 7 6" xfId="2523"/>
    <cellStyle name="Normal 4 4 8" xfId="2524"/>
    <cellStyle name="Normal 4 4 8 2" xfId="2525"/>
    <cellStyle name="Normal 4 4 8 2 2" xfId="2526"/>
    <cellStyle name="Normal 4 4 8 3" xfId="2527"/>
    <cellStyle name="Normal 4 4 9" xfId="2528"/>
    <cellStyle name="Normal 4 4 9 2" xfId="2529"/>
    <cellStyle name="Normal 4 4 9 2 2" xfId="2530"/>
    <cellStyle name="Normal 4 4 9 3" xfId="2531"/>
    <cellStyle name="Normal 4 5" xfId="2532"/>
    <cellStyle name="Normal 4 5 10" xfId="2533"/>
    <cellStyle name="Normal 4 5 10 2" xfId="2534"/>
    <cellStyle name="Normal 4 5 10 2 2" xfId="2535"/>
    <cellStyle name="Normal 4 5 10 3" xfId="2536"/>
    <cellStyle name="Normal 4 5 11" xfId="2537"/>
    <cellStyle name="Normal 4 5 11 2" xfId="2538"/>
    <cellStyle name="Normal 4 5 11 2 2" xfId="2539"/>
    <cellStyle name="Normal 4 5 11 3" xfId="2540"/>
    <cellStyle name="Normal 4 5 12" xfId="2541"/>
    <cellStyle name="Normal 4 5 12 2" xfId="2542"/>
    <cellStyle name="Normal 4 5 12 2 2" xfId="2543"/>
    <cellStyle name="Normal 4 5 12 3" xfId="2544"/>
    <cellStyle name="Normal 4 5 13" xfId="2545"/>
    <cellStyle name="Normal 4 5 13 2" xfId="2546"/>
    <cellStyle name="Normal 4 5 14" xfId="2547"/>
    <cellStyle name="Normal 4 5 14 2" xfId="2548"/>
    <cellStyle name="Normal 4 5 15" xfId="2549"/>
    <cellStyle name="Normal 4 5 15 2" xfId="2550"/>
    <cellStyle name="Normal 4 5 16" xfId="2551"/>
    <cellStyle name="Normal 4 5 2" xfId="2552"/>
    <cellStyle name="Normal 4 5 2 2" xfId="2553"/>
    <cellStyle name="Normal 4 5 2 2 2" xfId="2554"/>
    <cellStyle name="Normal 4 5 2 2 2 2" xfId="2555"/>
    <cellStyle name="Normal 4 5 2 2 2 2 2" xfId="2556"/>
    <cellStyle name="Normal 4 5 2 2 2 3" xfId="2557"/>
    <cellStyle name="Normal 4 5 2 2 3" xfId="2558"/>
    <cellStyle name="Normal 4 5 2 2 3 2" xfId="2559"/>
    <cellStyle name="Normal 4 5 2 2 3 2 2" xfId="2560"/>
    <cellStyle name="Normal 4 5 2 2 3 3" xfId="2561"/>
    <cellStyle name="Normal 4 5 2 2 4" xfId="2562"/>
    <cellStyle name="Normal 4 5 2 2 4 2" xfId="2563"/>
    <cellStyle name="Normal 4 5 2 2 5" xfId="2564"/>
    <cellStyle name="Normal 4 5 2 2 5 2" xfId="2565"/>
    <cellStyle name="Normal 4 5 2 2 6" xfId="2566"/>
    <cellStyle name="Normal 4 5 2 3" xfId="2567"/>
    <cellStyle name="Normal 4 5 2 3 2" xfId="2568"/>
    <cellStyle name="Normal 4 5 2 3 2 2" xfId="2569"/>
    <cellStyle name="Normal 4 5 2 3 2 2 2" xfId="2570"/>
    <cellStyle name="Normal 4 5 2 3 2 3" xfId="2571"/>
    <cellStyle name="Normal 4 5 2 3 3" xfId="2572"/>
    <cellStyle name="Normal 4 5 2 3 3 2" xfId="2573"/>
    <cellStyle name="Normal 4 5 2 3 3 2 2" xfId="2574"/>
    <cellStyle name="Normal 4 5 2 3 3 3" xfId="2575"/>
    <cellStyle name="Normal 4 5 2 3 4" xfId="2576"/>
    <cellStyle name="Normal 4 5 2 3 4 2" xfId="2577"/>
    <cellStyle name="Normal 4 5 2 3 5" xfId="2578"/>
    <cellStyle name="Normal 4 5 2 3 5 2" xfId="2579"/>
    <cellStyle name="Normal 4 5 2 3 6" xfId="2580"/>
    <cellStyle name="Normal 4 5 2 4" xfId="2581"/>
    <cellStyle name="Normal 4 5 2 4 2" xfId="2582"/>
    <cellStyle name="Normal 4 5 2 4 2 2" xfId="2583"/>
    <cellStyle name="Normal 4 5 2 4 3" xfId="2584"/>
    <cellStyle name="Normal 4 5 2 5" xfId="2585"/>
    <cellStyle name="Normal 4 5 2 5 2" xfId="2586"/>
    <cellStyle name="Normal 4 5 2 5 2 2" xfId="2587"/>
    <cellStyle name="Normal 4 5 2 5 3" xfId="2588"/>
    <cellStyle name="Normal 4 5 2 6" xfId="2589"/>
    <cellStyle name="Normal 4 5 2 6 2" xfId="2590"/>
    <cellStyle name="Normal 4 5 2 6 2 2" xfId="2591"/>
    <cellStyle name="Normal 4 5 2 6 3" xfId="2592"/>
    <cellStyle name="Normal 4 5 2 7" xfId="2593"/>
    <cellStyle name="Normal 4 5 2 7 2" xfId="2594"/>
    <cellStyle name="Normal 4 5 2 8" xfId="2595"/>
    <cellStyle name="Normal 4 5 2 8 2" xfId="2596"/>
    <cellStyle name="Normal 4 5 2 9" xfId="2597"/>
    <cellStyle name="Normal 4 5 3" xfId="2598"/>
    <cellStyle name="Normal 4 5 3 2" xfId="2599"/>
    <cellStyle name="Normal 4 5 3 2 2" xfId="2600"/>
    <cellStyle name="Normal 4 5 3 2 2 2" xfId="2601"/>
    <cellStyle name="Normal 4 5 3 2 2 2 2" xfId="2602"/>
    <cellStyle name="Normal 4 5 3 2 2 3" xfId="2603"/>
    <cellStyle name="Normal 4 5 3 2 3" xfId="2604"/>
    <cellStyle name="Normal 4 5 3 2 3 2" xfId="2605"/>
    <cellStyle name="Normal 4 5 3 2 3 2 2" xfId="2606"/>
    <cellStyle name="Normal 4 5 3 2 3 3" xfId="2607"/>
    <cellStyle name="Normal 4 5 3 2 4" xfId="2608"/>
    <cellStyle name="Normal 4 5 3 2 4 2" xfId="2609"/>
    <cellStyle name="Normal 4 5 3 2 5" xfId="2610"/>
    <cellStyle name="Normal 4 5 3 2 5 2" xfId="2611"/>
    <cellStyle name="Normal 4 5 3 2 6" xfId="2612"/>
    <cellStyle name="Normal 4 5 3 3" xfId="2613"/>
    <cellStyle name="Normal 4 5 3 3 2" xfId="2614"/>
    <cellStyle name="Normal 4 5 3 3 2 2" xfId="2615"/>
    <cellStyle name="Normal 4 5 3 3 2 2 2" xfId="2616"/>
    <cellStyle name="Normal 4 5 3 3 2 3" xfId="2617"/>
    <cellStyle name="Normal 4 5 3 3 3" xfId="2618"/>
    <cellStyle name="Normal 4 5 3 3 3 2" xfId="2619"/>
    <cellStyle name="Normal 4 5 3 3 3 2 2" xfId="2620"/>
    <cellStyle name="Normal 4 5 3 3 3 3" xfId="2621"/>
    <cellStyle name="Normal 4 5 3 3 4" xfId="2622"/>
    <cellStyle name="Normal 4 5 3 3 4 2" xfId="2623"/>
    <cellStyle name="Normal 4 5 3 3 5" xfId="2624"/>
    <cellStyle name="Normal 4 5 3 3 5 2" xfId="2625"/>
    <cellStyle name="Normal 4 5 3 3 6" xfId="2626"/>
    <cellStyle name="Normal 4 5 3 4" xfId="2627"/>
    <cellStyle name="Normal 4 5 3 4 2" xfId="2628"/>
    <cellStyle name="Normal 4 5 3 4 2 2" xfId="2629"/>
    <cellStyle name="Normal 4 5 3 4 3" xfId="2630"/>
    <cellStyle name="Normal 4 5 3 5" xfId="2631"/>
    <cellStyle name="Normal 4 5 3 5 2" xfId="2632"/>
    <cellStyle name="Normal 4 5 3 5 2 2" xfId="2633"/>
    <cellStyle name="Normal 4 5 3 5 3" xfId="2634"/>
    <cellStyle name="Normal 4 5 3 6" xfId="2635"/>
    <cellStyle name="Normal 4 5 3 6 2" xfId="2636"/>
    <cellStyle name="Normal 4 5 3 6 2 2" xfId="2637"/>
    <cellStyle name="Normal 4 5 3 6 3" xfId="2638"/>
    <cellStyle name="Normal 4 5 3 7" xfId="2639"/>
    <cellStyle name="Normal 4 5 3 7 2" xfId="2640"/>
    <cellStyle name="Normal 4 5 3 8" xfId="2641"/>
    <cellStyle name="Normal 4 5 3 8 2" xfId="2642"/>
    <cellStyle name="Normal 4 5 3 9" xfId="2643"/>
    <cellStyle name="Normal 4 5 4" xfId="2644"/>
    <cellStyle name="Normal 4 5 4 2" xfId="2645"/>
    <cellStyle name="Normal 4 5 4 2 2" xfId="2646"/>
    <cellStyle name="Normal 4 5 4 2 2 2" xfId="2647"/>
    <cellStyle name="Normal 4 5 4 2 2 2 2" xfId="2648"/>
    <cellStyle name="Normal 4 5 4 2 2 3" xfId="2649"/>
    <cellStyle name="Normal 4 5 4 2 3" xfId="2650"/>
    <cellStyle name="Normal 4 5 4 2 3 2" xfId="2651"/>
    <cellStyle name="Normal 4 5 4 2 3 2 2" xfId="2652"/>
    <cellStyle name="Normal 4 5 4 2 3 3" xfId="2653"/>
    <cellStyle name="Normal 4 5 4 2 4" xfId="2654"/>
    <cellStyle name="Normal 4 5 4 2 4 2" xfId="2655"/>
    <cellStyle name="Normal 4 5 4 2 5" xfId="2656"/>
    <cellStyle name="Normal 4 5 4 2 5 2" xfId="2657"/>
    <cellStyle name="Normal 4 5 4 2 6" xfId="2658"/>
    <cellStyle name="Normal 4 5 4 3" xfId="2659"/>
    <cellStyle name="Normal 4 5 4 3 2" xfId="2660"/>
    <cellStyle name="Normal 4 5 4 3 2 2" xfId="2661"/>
    <cellStyle name="Normal 4 5 4 3 2 2 2" xfId="2662"/>
    <cellStyle name="Normal 4 5 4 3 2 3" xfId="2663"/>
    <cellStyle name="Normal 4 5 4 3 3" xfId="2664"/>
    <cellStyle name="Normal 4 5 4 3 3 2" xfId="2665"/>
    <cellStyle name="Normal 4 5 4 3 3 2 2" xfId="2666"/>
    <cellStyle name="Normal 4 5 4 3 3 3" xfId="2667"/>
    <cellStyle name="Normal 4 5 4 3 4" xfId="2668"/>
    <cellStyle name="Normal 4 5 4 3 4 2" xfId="2669"/>
    <cellStyle name="Normal 4 5 4 3 5" xfId="2670"/>
    <cellStyle name="Normal 4 5 4 3 5 2" xfId="2671"/>
    <cellStyle name="Normal 4 5 4 3 6" xfId="2672"/>
    <cellStyle name="Normal 4 5 4 4" xfId="2673"/>
    <cellStyle name="Normal 4 5 4 4 2" xfId="2674"/>
    <cellStyle name="Normal 4 5 4 4 2 2" xfId="2675"/>
    <cellStyle name="Normal 4 5 4 4 3" xfId="2676"/>
    <cellStyle name="Normal 4 5 4 5" xfId="2677"/>
    <cellStyle name="Normal 4 5 4 5 2" xfId="2678"/>
    <cellStyle name="Normal 4 5 4 5 2 2" xfId="2679"/>
    <cellStyle name="Normal 4 5 4 5 3" xfId="2680"/>
    <cellStyle name="Normal 4 5 4 6" xfId="2681"/>
    <cellStyle name="Normal 4 5 4 6 2" xfId="2682"/>
    <cellStyle name="Normal 4 5 4 6 2 2" xfId="2683"/>
    <cellStyle name="Normal 4 5 4 6 3" xfId="2684"/>
    <cellStyle name="Normal 4 5 4 7" xfId="2685"/>
    <cellStyle name="Normal 4 5 4 7 2" xfId="2686"/>
    <cellStyle name="Normal 4 5 4 8" xfId="2687"/>
    <cellStyle name="Normal 4 5 4 8 2" xfId="2688"/>
    <cellStyle name="Normal 4 5 4 9" xfId="2689"/>
    <cellStyle name="Normal 4 5 5" xfId="2690"/>
    <cellStyle name="Normal 4 5 5 2" xfId="2691"/>
    <cellStyle name="Normal 4 5 5 2 2" xfId="2692"/>
    <cellStyle name="Normal 4 5 5 2 2 2" xfId="2693"/>
    <cellStyle name="Normal 4 5 5 2 2 2 2" xfId="2694"/>
    <cellStyle name="Normal 4 5 5 2 2 3" xfId="2695"/>
    <cellStyle name="Normal 4 5 5 2 3" xfId="2696"/>
    <cellStyle name="Normal 4 5 5 2 3 2" xfId="2697"/>
    <cellStyle name="Normal 4 5 5 2 3 2 2" xfId="2698"/>
    <cellStyle name="Normal 4 5 5 2 3 3" xfId="2699"/>
    <cellStyle name="Normal 4 5 5 2 4" xfId="2700"/>
    <cellStyle name="Normal 4 5 5 2 4 2" xfId="2701"/>
    <cellStyle name="Normal 4 5 5 2 5" xfId="2702"/>
    <cellStyle name="Normal 4 5 5 2 5 2" xfId="2703"/>
    <cellStyle name="Normal 4 5 5 2 6" xfId="2704"/>
    <cellStyle name="Normal 4 5 5 3" xfId="2705"/>
    <cellStyle name="Normal 4 5 5 3 2" xfId="2706"/>
    <cellStyle name="Normal 4 5 5 3 2 2" xfId="2707"/>
    <cellStyle name="Normal 4 5 5 3 2 2 2" xfId="2708"/>
    <cellStyle name="Normal 4 5 5 3 2 3" xfId="2709"/>
    <cellStyle name="Normal 4 5 5 3 3" xfId="2710"/>
    <cellStyle name="Normal 4 5 5 3 3 2" xfId="2711"/>
    <cellStyle name="Normal 4 5 5 3 3 2 2" xfId="2712"/>
    <cellStyle name="Normal 4 5 5 3 3 3" xfId="2713"/>
    <cellStyle name="Normal 4 5 5 3 4" xfId="2714"/>
    <cellStyle name="Normal 4 5 5 3 4 2" xfId="2715"/>
    <cellStyle name="Normal 4 5 5 3 5" xfId="2716"/>
    <cellStyle name="Normal 4 5 5 3 5 2" xfId="2717"/>
    <cellStyle name="Normal 4 5 5 3 6" xfId="2718"/>
    <cellStyle name="Normal 4 5 5 4" xfId="2719"/>
    <cellStyle name="Normal 4 5 5 4 2" xfId="2720"/>
    <cellStyle name="Normal 4 5 5 4 2 2" xfId="2721"/>
    <cellStyle name="Normal 4 5 5 4 3" xfId="2722"/>
    <cellStyle name="Normal 4 5 5 5" xfId="2723"/>
    <cellStyle name="Normal 4 5 5 5 2" xfId="2724"/>
    <cellStyle name="Normal 4 5 5 5 2 2" xfId="2725"/>
    <cellStyle name="Normal 4 5 5 5 3" xfId="2726"/>
    <cellStyle name="Normal 4 5 5 6" xfId="2727"/>
    <cellStyle name="Normal 4 5 5 6 2" xfId="2728"/>
    <cellStyle name="Normal 4 5 5 6 2 2" xfId="2729"/>
    <cellStyle name="Normal 4 5 5 6 3" xfId="2730"/>
    <cellStyle name="Normal 4 5 5 7" xfId="2731"/>
    <cellStyle name="Normal 4 5 5 7 2" xfId="2732"/>
    <cellStyle name="Normal 4 5 5 8" xfId="2733"/>
    <cellStyle name="Normal 4 5 5 8 2" xfId="2734"/>
    <cellStyle name="Normal 4 5 5 9" xfId="2735"/>
    <cellStyle name="Normal 4 5 6" xfId="2736"/>
    <cellStyle name="Normal 4 5 6 2" xfId="2737"/>
    <cellStyle name="Normal 4 5 6 2 2" xfId="2738"/>
    <cellStyle name="Normal 4 5 6 2 2 2" xfId="2739"/>
    <cellStyle name="Normal 4 5 6 2 3" xfId="2740"/>
    <cellStyle name="Normal 4 5 6 3" xfId="2741"/>
    <cellStyle name="Normal 4 5 6 3 2" xfId="2742"/>
    <cellStyle name="Normal 4 5 6 3 2 2" xfId="2743"/>
    <cellStyle name="Normal 4 5 6 3 3" xfId="2744"/>
    <cellStyle name="Normal 4 5 6 4" xfId="2745"/>
    <cellStyle name="Normal 4 5 6 4 2" xfId="2746"/>
    <cellStyle name="Normal 4 5 6 5" xfId="2747"/>
    <cellStyle name="Normal 4 5 6 5 2" xfId="2748"/>
    <cellStyle name="Normal 4 5 6 6" xfId="2749"/>
    <cellStyle name="Normal 4 5 7" xfId="2750"/>
    <cellStyle name="Normal 4 5 7 2" xfId="2751"/>
    <cellStyle name="Normal 4 5 7 2 2" xfId="2752"/>
    <cellStyle name="Normal 4 5 7 2 2 2" xfId="2753"/>
    <cellStyle name="Normal 4 5 7 2 3" xfId="2754"/>
    <cellStyle name="Normal 4 5 7 3" xfId="2755"/>
    <cellStyle name="Normal 4 5 7 3 2" xfId="2756"/>
    <cellStyle name="Normal 4 5 7 3 2 2" xfId="2757"/>
    <cellStyle name="Normal 4 5 7 3 3" xfId="2758"/>
    <cellStyle name="Normal 4 5 7 4" xfId="2759"/>
    <cellStyle name="Normal 4 5 7 4 2" xfId="2760"/>
    <cellStyle name="Normal 4 5 7 5" xfId="2761"/>
    <cellStyle name="Normal 4 5 7 5 2" xfId="2762"/>
    <cellStyle name="Normal 4 5 7 6" xfId="2763"/>
    <cellStyle name="Normal 4 5 8" xfId="2764"/>
    <cellStyle name="Normal 4 5 8 2" xfId="2765"/>
    <cellStyle name="Normal 4 5 8 2 2" xfId="2766"/>
    <cellStyle name="Normal 4 5 8 3" xfId="2767"/>
    <cellStyle name="Normal 4 5 9" xfId="2768"/>
    <cellStyle name="Normal 4 5 9 2" xfId="2769"/>
    <cellStyle name="Normal 4 5 9 2 2" xfId="2770"/>
    <cellStyle name="Normal 4 5 9 3" xfId="2771"/>
    <cellStyle name="Normal 4 6" xfId="2772"/>
    <cellStyle name="Normal 4 6 2" xfId="2773"/>
    <cellStyle name="Normal 4 6 2 2" xfId="2774"/>
    <cellStyle name="Normal 4 6 2 2 2" xfId="2775"/>
    <cellStyle name="Normal 4 6 2 2 2 2" xfId="2776"/>
    <cellStyle name="Normal 4 6 2 2 3" xfId="2777"/>
    <cellStyle name="Normal 4 6 2 3" xfId="2778"/>
    <cellStyle name="Normal 4 6 2 3 2" xfId="2779"/>
    <cellStyle name="Normal 4 6 2 3 2 2" xfId="2780"/>
    <cellStyle name="Normal 4 6 2 3 3" xfId="2781"/>
    <cellStyle name="Normal 4 6 2 4" xfId="2782"/>
    <cellStyle name="Normal 4 6 2 4 2" xfId="2783"/>
    <cellStyle name="Normal 4 6 2 5" xfId="2784"/>
    <cellStyle name="Normal 4 6 2 5 2" xfId="2785"/>
    <cellStyle name="Normal 4 6 2 6" xfId="2786"/>
    <cellStyle name="Normal 4 6 3" xfId="2787"/>
    <cellStyle name="Normal 4 6 3 2" xfId="2788"/>
    <cellStyle name="Normal 4 6 3 2 2" xfId="2789"/>
    <cellStyle name="Normal 4 6 3 2 2 2" xfId="2790"/>
    <cellStyle name="Normal 4 6 3 2 3" xfId="2791"/>
    <cellStyle name="Normal 4 6 3 3" xfId="2792"/>
    <cellStyle name="Normal 4 6 3 3 2" xfId="2793"/>
    <cellStyle name="Normal 4 6 3 3 2 2" xfId="2794"/>
    <cellStyle name="Normal 4 6 3 3 3" xfId="2795"/>
    <cellStyle name="Normal 4 6 3 4" xfId="2796"/>
    <cellStyle name="Normal 4 6 3 4 2" xfId="2797"/>
    <cellStyle name="Normal 4 6 3 5" xfId="2798"/>
    <cellStyle name="Normal 4 6 3 5 2" xfId="2799"/>
    <cellStyle name="Normal 4 6 3 6" xfId="2800"/>
    <cellStyle name="Normal 4 6 4" xfId="2801"/>
    <cellStyle name="Normal 4 6 4 2" xfId="2802"/>
    <cellStyle name="Normal 4 6 4 2 2" xfId="2803"/>
    <cellStyle name="Normal 4 6 4 3" xfId="2804"/>
    <cellStyle name="Normal 4 6 5" xfId="2805"/>
    <cellStyle name="Normal 4 6 5 2" xfId="2806"/>
    <cellStyle name="Normal 4 6 5 2 2" xfId="2807"/>
    <cellStyle name="Normal 4 6 5 3" xfId="2808"/>
    <cellStyle name="Normal 4 6 6" xfId="2809"/>
    <cellStyle name="Normal 4 6 6 2" xfId="2810"/>
    <cellStyle name="Normal 4 6 6 2 2" xfId="2811"/>
    <cellStyle name="Normal 4 6 6 3" xfId="2812"/>
    <cellStyle name="Normal 4 6 7" xfId="2813"/>
    <cellStyle name="Normal 4 6 7 2" xfId="2814"/>
    <cellStyle name="Normal 4 6 8" xfId="2815"/>
    <cellStyle name="Normal 4 6 8 2" xfId="2816"/>
    <cellStyle name="Normal 4 6 9" xfId="2817"/>
    <cellStyle name="Normal 4 7" xfId="2818"/>
    <cellStyle name="Normal 4 7 2" xfId="2819"/>
    <cellStyle name="Normal 4 7 2 2" xfId="2820"/>
    <cellStyle name="Normal 4 7 2 2 2" xfId="2821"/>
    <cellStyle name="Normal 4 7 2 2 2 2" xfId="2822"/>
    <cellStyle name="Normal 4 7 2 2 3" xfId="2823"/>
    <cellStyle name="Normal 4 7 2 3" xfId="2824"/>
    <cellStyle name="Normal 4 7 2 3 2" xfId="2825"/>
    <cellStyle name="Normal 4 7 2 3 2 2" xfId="2826"/>
    <cellStyle name="Normal 4 7 2 3 3" xfId="2827"/>
    <cellStyle name="Normal 4 7 2 4" xfId="2828"/>
    <cellStyle name="Normal 4 7 2 4 2" xfId="2829"/>
    <cellStyle name="Normal 4 7 2 5" xfId="2830"/>
    <cellStyle name="Normal 4 7 2 5 2" xfId="2831"/>
    <cellStyle name="Normal 4 7 2 6" xfId="2832"/>
    <cellStyle name="Normal 4 7 3" xfId="2833"/>
    <cellStyle name="Normal 4 7 3 2" xfId="2834"/>
    <cellStyle name="Normal 4 7 3 2 2" xfId="2835"/>
    <cellStyle name="Normal 4 7 3 2 2 2" xfId="2836"/>
    <cellStyle name="Normal 4 7 3 2 3" xfId="2837"/>
    <cellStyle name="Normal 4 7 3 3" xfId="2838"/>
    <cellStyle name="Normal 4 7 3 3 2" xfId="2839"/>
    <cellStyle name="Normal 4 7 3 3 2 2" xfId="2840"/>
    <cellStyle name="Normal 4 7 3 3 3" xfId="2841"/>
    <cellStyle name="Normal 4 7 3 4" xfId="2842"/>
    <cellStyle name="Normal 4 7 3 4 2" xfId="2843"/>
    <cellStyle name="Normal 4 7 3 5" xfId="2844"/>
    <cellStyle name="Normal 4 7 3 5 2" xfId="2845"/>
    <cellStyle name="Normal 4 7 3 6" xfId="2846"/>
    <cellStyle name="Normal 4 7 4" xfId="2847"/>
    <cellStyle name="Normal 4 7 4 2" xfId="2848"/>
    <cellStyle name="Normal 4 7 4 2 2" xfId="2849"/>
    <cellStyle name="Normal 4 7 4 3" xfId="2850"/>
    <cellStyle name="Normal 4 7 5" xfId="2851"/>
    <cellStyle name="Normal 4 7 5 2" xfId="2852"/>
    <cellStyle name="Normal 4 7 5 2 2" xfId="2853"/>
    <cellStyle name="Normal 4 7 5 3" xfId="2854"/>
    <cellStyle name="Normal 4 7 6" xfId="2855"/>
    <cellStyle name="Normal 4 7 6 2" xfId="2856"/>
    <cellStyle name="Normal 4 7 6 2 2" xfId="2857"/>
    <cellStyle name="Normal 4 7 6 3" xfId="2858"/>
    <cellStyle name="Normal 4 7 7" xfId="2859"/>
    <cellStyle name="Normal 4 7 7 2" xfId="2860"/>
    <cellStyle name="Normal 4 7 8" xfId="2861"/>
    <cellStyle name="Normal 4 7 8 2" xfId="2862"/>
    <cellStyle name="Normal 4 7 9" xfId="2863"/>
    <cellStyle name="Normal 4 8" xfId="2864"/>
    <cellStyle name="Normal 4 8 2" xfId="2865"/>
    <cellStyle name="Normal 4 8 2 2" xfId="2866"/>
    <cellStyle name="Normal 4 8 2 2 2" xfId="2867"/>
    <cellStyle name="Normal 4 8 2 2 2 2" xfId="2868"/>
    <cellStyle name="Normal 4 8 2 2 3" xfId="2869"/>
    <cellStyle name="Normal 4 8 2 3" xfId="2870"/>
    <cellStyle name="Normal 4 8 2 3 2" xfId="2871"/>
    <cellStyle name="Normal 4 8 2 3 2 2" xfId="2872"/>
    <cellStyle name="Normal 4 8 2 3 3" xfId="2873"/>
    <cellStyle name="Normal 4 8 2 4" xfId="2874"/>
    <cellStyle name="Normal 4 8 2 4 2" xfId="2875"/>
    <cellStyle name="Normal 4 8 2 5" xfId="2876"/>
    <cellStyle name="Normal 4 8 2 5 2" xfId="2877"/>
    <cellStyle name="Normal 4 8 2 6" xfId="2878"/>
    <cellStyle name="Normal 4 8 3" xfId="2879"/>
    <cellStyle name="Normal 4 8 3 2" xfId="2880"/>
    <cellStyle name="Normal 4 8 3 2 2" xfId="2881"/>
    <cellStyle name="Normal 4 8 3 2 2 2" xfId="2882"/>
    <cellStyle name="Normal 4 8 3 2 3" xfId="2883"/>
    <cellStyle name="Normal 4 8 3 3" xfId="2884"/>
    <cellStyle name="Normal 4 8 3 3 2" xfId="2885"/>
    <cellStyle name="Normal 4 8 3 3 2 2" xfId="2886"/>
    <cellStyle name="Normal 4 8 3 3 3" xfId="2887"/>
    <cellStyle name="Normal 4 8 3 4" xfId="2888"/>
    <cellStyle name="Normal 4 8 3 4 2" xfId="2889"/>
    <cellStyle name="Normal 4 8 3 5" xfId="2890"/>
    <cellStyle name="Normal 4 8 3 5 2" xfId="2891"/>
    <cellStyle name="Normal 4 8 3 6" xfId="2892"/>
    <cellStyle name="Normal 4 8 4" xfId="2893"/>
    <cellStyle name="Normal 4 8 4 2" xfId="2894"/>
    <cellStyle name="Normal 4 8 4 2 2" xfId="2895"/>
    <cellStyle name="Normal 4 8 4 3" xfId="2896"/>
    <cellStyle name="Normal 4 8 5" xfId="2897"/>
    <cellStyle name="Normal 4 8 5 2" xfId="2898"/>
    <cellStyle name="Normal 4 8 5 2 2" xfId="2899"/>
    <cellStyle name="Normal 4 8 5 3" xfId="2900"/>
    <cellStyle name="Normal 4 8 6" xfId="2901"/>
    <cellStyle name="Normal 4 8 6 2" xfId="2902"/>
    <cellStyle name="Normal 4 8 6 2 2" xfId="2903"/>
    <cellStyle name="Normal 4 8 6 3" xfId="2904"/>
    <cellStyle name="Normal 4 8 7" xfId="2905"/>
    <cellStyle name="Normal 4 8 7 2" xfId="2906"/>
    <cellStyle name="Normal 4 8 8" xfId="2907"/>
    <cellStyle name="Normal 4 8 8 2" xfId="2908"/>
    <cellStyle name="Normal 4 8 9" xfId="2909"/>
    <cellStyle name="Normal 4 9" xfId="2910"/>
    <cellStyle name="Normal 4 9 2" xfId="2911"/>
    <cellStyle name="Normal 4 9 2 2" xfId="2912"/>
    <cellStyle name="Normal 4 9 2 2 2" xfId="2913"/>
    <cellStyle name="Normal 4 9 2 2 2 2" xfId="2914"/>
    <cellStyle name="Normal 4 9 2 2 3" xfId="2915"/>
    <cellStyle name="Normal 4 9 2 3" xfId="2916"/>
    <cellStyle name="Normal 4 9 2 3 2" xfId="2917"/>
    <cellStyle name="Normal 4 9 2 3 2 2" xfId="2918"/>
    <cellStyle name="Normal 4 9 2 3 3" xfId="2919"/>
    <cellStyle name="Normal 4 9 2 4" xfId="2920"/>
    <cellStyle name="Normal 4 9 2 4 2" xfId="2921"/>
    <cellStyle name="Normal 4 9 2 5" xfId="2922"/>
    <cellStyle name="Normal 4 9 2 5 2" xfId="2923"/>
    <cellStyle name="Normal 4 9 2 6" xfId="2924"/>
    <cellStyle name="Normal 4 9 3" xfId="2925"/>
    <cellStyle name="Normal 4 9 3 2" xfId="2926"/>
    <cellStyle name="Normal 4 9 3 2 2" xfId="2927"/>
    <cellStyle name="Normal 4 9 3 2 2 2" xfId="2928"/>
    <cellStyle name="Normal 4 9 3 2 3" xfId="2929"/>
    <cellStyle name="Normal 4 9 3 3" xfId="2930"/>
    <cellStyle name="Normal 4 9 3 3 2" xfId="2931"/>
    <cellStyle name="Normal 4 9 3 3 2 2" xfId="2932"/>
    <cellStyle name="Normal 4 9 3 3 3" xfId="2933"/>
    <cellStyle name="Normal 4 9 3 4" xfId="2934"/>
    <cellStyle name="Normal 4 9 3 4 2" xfId="2935"/>
    <cellStyle name="Normal 4 9 3 5" xfId="2936"/>
    <cellStyle name="Normal 4 9 3 5 2" xfId="2937"/>
    <cellStyle name="Normal 4 9 3 6" xfId="2938"/>
    <cellStyle name="Normal 4 9 4" xfId="2939"/>
    <cellStyle name="Normal 4 9 4 2" xfId="2940"/>
    <cellStyle name="Normal 4 9 4 2 2" xfId="2941"/>
    <cellStyle name="Normal 4 9 4 3" xfId="2942"/>
    <cellStyle name="Normal 4 9 5" xfId="2943"/>
    <cellStyle name="Normal 4 9 5 2" xfId="2944"/>
    <cellStyle name="Normal 4 9 5 2 2" xfId="2945"/>
    <cellStyle name="Normal 4 9 5 3" xfId="2946"/>
    <cellStyle name="Normal 4 9 6" xfId="2947"/>
    <cellStyle name="Normal 4 9 6 2" xfId="2948"/>
    <cellStyle name="Normal 4 9 6 2 2" xfId="2949"/>
    <cellStyle name="Normal 4 9 6 3" xfId="2950"/>
    <cellStyle name="Normal 4 9 7" xfId="2951"/>
    <cellStyle name="Normal 4 9 7 2" xfId="2952"/>
    <cellStyle name="Normal 4 9 8" xfId="2953"/>
    <cellStyle name="Normal 4 9 8 2" xfId="2954"/>
    <cellStyle name="Normal 4 9 9" xfId="2955"/>
    <cellStyle name="Normal 5" xfId="2956"/>
    <cellStyle name="Normal 5 10" xfId="2957"/>
    <cellStyle name="Normal 5 10 2" xfId="2958"/>
    <cellStyle name="Normal 5 10 2 2" xfId="2959"/>
    <cellStyle name="Normal 5 10 3" xfId="2960"/>
    <cellStyle name="Normal 5 11" xfId="2961"/>
    <cellStyle name="Normal 5 11 2" xfId="2962"/>
    <cellStyle name="Normal 5 11 2 2" xfId="2963"/>
    <cellStyle name="Normal 5 11 3" xfId="2964"/>
    <cellStyle name="Normal 5 12" xfId="2965"/>
    <cellStyle name="Normal 5 12 2" xfId="2966"/>
    <cellStyle name="Normal 5 12 2 2" xfId="2967"/>
    <cellStyle name="Normal 5 12 3" xfId="2968"/>
    <cellStyle name="Normal 5 13" xfId="2969"/>
    <cellStyle name="Normal 5 13 2" xfId="2970"/>
    <cellStyle name="Normal 5 13 2 2" xfId="2971"/>
    <cellStyle name="Normal 5 13 3" xfId="2972"/>
    <cellStyle name="Normal 5 14" xfId="2973"/>
    <cellStyle name="Normal 5 14 2" xfId="2974"/>
    <cellStyle name="Normal 5 15" xfId="2975"/>
    <cellStyle name="Normal 5 15 2" xfId="2976"/>
    <cellStyle name="Normal 5 16" xfId="2977"/>
    <cellStyle name="Normal 5 16 2" xfId="2978"/>
    <cellStyle name="Normal 5 17" xfId="2979"/>
    <cellStyle name="Normal 5 2" xfId="2980"/>
    <cellStyle name="Normal 5 2 2" xfId="2981"/>
    <cellStyle name="Normal 5 2 2 2" xfId="2982"/>
    <cellStyle name="Normal 5 2 2 2 2" xfId="2983"/>
    <cellStyle name="Normal 5 2 2 2 2 2" xfId="2984"/>
    <cellStyle name="Normal 5 2 2 2 3" xfId="2985"/>
    <cellStyle name="Normal 5 2 2 3" xfId="2986"/>
    <cellStyle name="Normal 5 2 2 3 2" xfId="2987"/>
    <cellStyle name="Normal 5 2 2 3 2 2" xfId="2988"/>
    <cellStyle name="Normal 5 2 2 3 3" xfId="2989"/>
    <cellStyle name="Normal 5 2 2 4" xfId="2990"/>
    <cellStyle name="Normal 5 2 2 4 2" xfId="2991"/>
    <cellStyle name="Normal 5 2 2 5" xfId="2992"/>
    <cellStyle name="Normal 5 2 2 5 2" xfId="2993"/>
    <cellStyle name="Normal 5 2 2 6" xfId="2994"/>
    <cellStyle name="Normal 5 2 3" xfId="2995"/>
    <cellStyle name="Normal 5 2 3 2" xfId="2996"/>
    <cellStyle name="Normal 5 2 3 2 2" xfId="2997"/>
    <cellStyle name="Normal 5 2 3 2 2 2" xfId="2998"/>
    <cellStyle name="Normal 5 2 3 2 3" xfId="2999"/>
    <cellStyle name="Normal 5 2 3 3" xfId="3000"/>
    <cellStyle name="Normal 5 2 3 3 2" xfId="3001"/>
    <cellStyle name="Normal 5 2 3 3 2 2" xfId="3002"/>
    <cellStyle name="Normal 5 2 3 3 3" xfId="3003"/>
    <cellStyle name="Normal 5 2 3 4" xfId="3004"/>
    <cellStyle name="Normal 5 2 3 4 2" xfId="3005"/>
    <cellStyle name="Normal 5 2 3 5" xfId="3006"/>
    <cellStyle name="Normal 5 2 3 5 2" xfId="3007"/>
    <cellStyle name="Normal 5 2 3 6" xfId="3008"/>
    <cellStyle name="Normal 5 2 4" xfId="3009"/>
    <cellStyle name="Normal 5 2 4 2" xfId="3010"/>
    <cellStyle name="Normal 5 2 4 2 2" xfId="3011"/>
    <cellStyle name="Normal 5 2 4 3" xfId="3012"/>
    <cellStyle name="Normal 5 2 5" xfId="3013"/>
    <cellStyle name="Normal 5 2 5 2" xfId="3014"/>
    <cellStyle name="Normal 5 2 5 2 2" xfId="3015"/>
    <cellStyle name="Normal 5 2 5 3" xfId="3016"/>
    <cellStyle name="Normal 5 2 6" xfId="3017"/>
    <cellStyle name="Normal 5 2 6 2" xfId="3018"/>
    <cellStyle name="Normal 5 2 6 2 2" xfId="3019"/>
    <cellStyle name="Normal 5 2 6 3" xfId="3020"/>
    <cellStyle name="Normal 5 2 7" xfId="3021"/>
    <cellStyle name="Normal 5 2 7 2" xfId="3022"/>
    <cellStyle name="Normal 5 2 8" xfId="3023"/>
    <cellStyle name="Normal 5 2 8 2" xfId="3024"/>
    <cellStyle name="Normal 5 2 9" xfId="3025"/>
    <cellStyle name="Normal 5 3" xfId="3026"/>
    <cellStyle name="Normal 5 3 2" xfId="3027"/>
    <cellStyle name="Normal 5 3 2 2" xfId="3028"/>
    <cellStyle name="Normal 5 3 2 2 2" xfId="3029"/>
    <cellStyle name="Normal 5 3 2 2 2 2" xfId="3030"/>
    <cellStyle name="Normal 5 3 2 2 3" xfId="3031"/>
    <cellStyle name="Normal 5 3 2 3" xfId="3032"/>
    <cellStyle name="Normal 5 3 2 3 2" xfId="3033"/>
    <cellStyle name="Normal 5 3 2 3 2 2" xfId="3034"/>
    <cellStyle name="Normal 5 3 2 3 3" xfId="3035"/>
    <cellStyle name="Normal 5 3 2 4" xfId="3036"/>
    <cellStyle name="Normal 5 3 2 4 2" xfId="3037"/>
    <cellStyle name="Normal 5 3 2 5" xfId="3038"/>
    <cellStyle name="Normal 5 3 2 5 2" xfId="3039"/>
    <cellStyle name="Normal 5 3 2 6" xfId="3040"/>
    <cellStyle name="Normal 5 3 3" xfId="3041"/>
    <cellStyle name="Normal 5 3 3 2" xfId="3042"/>
    <cellStyle name="Normal 5 3 3 2 2" xfId="3043"/>
    <cellStyle name="Normal 5 3 3 2 2 2" xfId="3044"/>
    <cellStyle name="Normal 5 3 3 2 3" xfId="3045"/>
    <cellStyle name="Normal 5 3 3 3" xfId="3046"/>
    <cellStyle name="Normal 5 3 3 3 2" xfId="3047"/>
    <cellStyle name="Normal 5 3 3 3 2 2" xfId="3048"/>
    <cellStyle name="Normal 5 3 3 3 3" xfId="3049"/>
    <cellStyle name="Normal 5 3 3 4" xfId="3050"/>
    <cellStyle name="Normal 5 3 3 4 2" xfId="3051"/>
    <cellStyle name="Normal 5 3 3 5" xfId="3052"/>
    <cellStyle name="Normal 5 3 3 5 2" xfId="3053"/>
    <cellStyle name="Normal 5 3 3 6" xfId="3054"/>
    <cellStyle name="Normal 5 3 4" xfId="3055"/>
    <cellStyle name="Normal 5 3 4 2" xfId="3056"/>
    <cellStyle name="Normal 5 3 4 2 2" xfId="3057"/>
    <cellStyle name="Normal 5 3 4 3" xfId="3058"/>
    <cellStyle name="Normal 5 3 5" xfId="3059"/>
    <cellStyle name="Normal 5 3 5 2" xfId="3060"/>
    <cellStyle name="Normal 5 3 5 2 2" xfId="3061"/>
    <cellStyle name="Normal 5 3 5 3" xfId="3062"/>
    <cellStyle name="Normal 5 3 6" xfId="3063"/>
    <cellStyle name="Normal 5 3 6 2" xfId="3064"/>
    <cellStyle name="Normal 5 3 6 2 2" xfId="3065"/>
    <cellStyle name="Normal 5 3 6 3" xfId="3066"/>
    <cellStyle name="Normal 5 3 7" xfId="3067"/>
    <cellStyle name="Normal 5 3 7 2" xfId="3068"/>
    <cellStyle name="Normal 5 3 8" xfId="3069"/>
    <cellStyle name="Normal 5 3 8 2" xfId="3070"/>
    <cellStyle name="Normal 5 3 9" xfId="3071"/>
    <cellStyle name="Normal 5 4" xfId="3072"/>
    <cellStyle name="Normal 5 4 2" xfId="3073"/>
    <cellStyle name="Normal 5 4 2 2" xfId="3074"/>
    <cellStyle name="Normal 5 4 2 2 2" xfId="3075"/>
    <cellStyle name="Normal 5 4 2 2 2 2" xfId="3076"/>
    <cellStyle name="Normal 5 4 2 2 3" xfId="3077"/>
    <cellStyle name="Normal 5 4 2 3" xfId="3078"/>
    <cellStyle name="Normal 5 4 2 3 2" xfId="3079"/>
    <cellStyle name="Normal 5 4 2 3 2 2" xfId="3080"/>
    <cellStyle name="Normal 5 4 2 3 3" xfId="3081"/>
    <cellStyle name="Normal 5 4 2 4" xfId="3082"/>
    <cellStyle name="Normal 5 4 2 4 2" xfId="3083"/>
    <cellStyle name="Normal 5 4 2 5" xfId="3084"/>
    <cellStyle name="Normal 5 4 2 5 2" xfId="3085"/>
    <cellStyle name="Normal 5 4 2 6" xfId="3086"/>
    <cellStyle name="Normal 5 4 3" xfId="3087"/>
    <cellStyle name="Normal 5 4 3 2" xfId="3088"/>
    <cellStyle name="Normal 5 4 3 2 2" xfId="3089"/>
    <cellStyle name="Normal 5 4 3 2 2 2" xfId="3090"/>
    <cellStyle name="Normal 5 4 3 2 3" xfId="3091"/>
    <cellStyle name="Normal 5 4 3 3" xfId="3092"/>
    <cellStyle name="Normal 5 4 3 3 2" xfId="3093"/>
    <cellStyle name="Normal 5 4 3 3 2 2" xfId="3094"/>
    <cellStyle name="Normal 5 4 3 3 3" xfId="3095"/>
    <cellStyle name="Normal 5 4 3 4" xfId="3096"/>
    <cellStyle name="Normal 5 4 3 4 2" xfId="3097"/>
    <cellStyle name="Normal 5 4 3 5" xfId="3098"/>
    <cellStyle name="Normal 5 4 3 5 2" xfId="3099"/>
    <cellStyle name="Normal 5 4 3 6" xfId="3100"/>
    <cellStyle name="Normal 5 4 4" xfId="3101"/>
    <cellStyle name="Normal 5 4 4 2" xfId="3102"/>
    <cellStyle name="Normal 5 4 4 2 2" xfId="3103"/>
    <cellStyle name="Normal 5 4 4 3" xfId="3104"/>
    <cellStyle name="Normal 5 4 5" xfId="3105"/>
    <cellStyle name="Normal 5 4 5 2" xfId="3106"/>
    <cellStyle name="Normal 5 4 5 2 2" xfId="3107"/>
    <cellStyle name="Normal 5 4 5 3" xfId="3108"/>
    <cellStyle name="Normal 5 4 6" xfId="3109"/>
    <cellStyle name="Normal 5 4 6 2" xfId="3110"/>
    <cellStyle name="Normal 5 4 6 2 2" xfId="3111"/>
    <cellStyle name="Normal 5 4 6 3" xfId="3112"/>
    <cellStyle name="Normal 5 4 7" xfId="3113"/>
    <cellStyle name="Normal 5 4 7 2" xfId="3114"/>
    <cellStyle name="Normal 5 4 8" xfId="3115"/>
    <cellStyle name="Normal 5 4 8 2" xfId="3116"/>
    <cellStyle name="Normal 5 4 9" xfId="3117"/>
    <cellStyle name="Normal 5 5" xfId="3118"/>
    <cellStyle name="Normal 5 5 2" xfId="3119"/>
    <cellStyle name="Normal 5 5 2 2" xfId="3120"/>
    <cellStyle name="Normal 5 5 2 2 2" xfId="3121"/>
    <cellStyle name="Normal 5 5 2 2 2 2" xfId="3122"/>
    <cellStyle name="Normal 5 5 2 2 3" xfId="3123"/>
    <cellStyle name="Normal 5 5 2 3" xfId="3124"/>
    <cellStyle name="Normal 5 5 2 3 2" xfId="3125"/>
    <cellStyle name="Normal 5 5 2 3 2 2" xfId="3126"/>
    <cellStyle name="Normal 5 5 2 3 3" xfId="3127"/>
    <cellStyle name="Normal 5 5 2 4" xfId="3128"/>
    <cellStyle name="Normal 5 5 2 4 2" xfId="3129"/>
    <cellStyle name="Normal 5 5 2 5" xfId="3130"/>
    <cellStyle name="Normal 5 5 2 5 2" xfId="3131"/>
    <cellStyle name="Normal 5 5 2 6" xfId="3132"/>
    <cellStyle name="Normal 5 5 3" xfId="3133"/>
    <cellStyle name="Normal 5 5 3 2" xfId="3134"/>
    <cellStyle name="Normal 5 5 3 2 2" xfId="3135"/>
    <cellStyle name="Normal 5 5 3 2 2 2" xfId="3136"/>
    <cellStyle name="Normal 5 5 3 2 3" xfId="3137"/>
    <cellStyle name="Normal 5 5 3 3" xfId="3138"/>
    <cellStyle name="Normal 5 5 3 3 2" xfId="3139"/>
    <cellStyle name="Normal 5 5 3 3 2 2" xfId="3140"/>
    <cellStyle name="Normal 5 5 3 3 3" xfId="3141"/>
    <cellStyle name="Normal 5 5 3 4" xfId="3142"/>
    <cellStyle name="Normal 5 5 3 4 2" xfId="3143"/>
    <cellStyle name="Normal 5 5 3 5" xfId="3144"/>
    <cellStyle name="Normal 5 5 3 5 2" xfId="3145"/>
    <cellStyle name="Normal 5 5 3 6" xfId="3146"/>
    <cellStyle name="Normal 5 5 4" xfId="3147"/>
    <cellStyle name="Normal 5 5 4 2" xfId="3148"/>
    <cellStyle name="Normal 5 5 4 2 2" xfId="3149"/>
    <cellStyle name="Normal 5 5 4 3" xfId="3150"/>
    <cellStyle name="Normal 5 5 5" xfId="3151"/>
    <cellStyle name="Normal 5 5 5 2" xfId="3152"/>
    <cellStyle name="Normal 5 5 5 2 2" xfId="3153"/>
    <cellStyle name="Normal 5 5 5 3" xfId="3154"/>
    <cellStyle name="Normal 5 5 6" xfId="3155"/>
    <cellStyle name="Normal 5 5 6 2" xfId="3156"/>
    <cellStyle name="Normal 5 5 6 2 2" xfId="3157"/>
    <cellStyle name="Normal 5 5 6 3" xfId="3158"/>
    <cellStyle name="Normal 5 5 7" xfId="3159"/>
    <cellStyle name="Normal 5 5 7 2" xfId="3160"/>
    <cellStyle name="Normal 5 5 8" xfId="3161"/>
    <cellStyle name="Normal 5 5 8 2" xfId="3162"/>
    <cellStyle name="Normal 5 5 9" xfId="3163"/>
    <cellStyle name="Normal 5 6" xfId="3164"/>
    <cellStyle name="Normal 5 6 2" xfId="3165"/>
    <cellStyle name="Normal 5 6 2 2" xfId="3166"/>
    <cellStyle name="Normal 5 6 2 2 2" xfId="3167"/>
    <cellStyle name="Normal 5 6 2 2 2 2" xfId="3168"/>
    <cellStyle name="Normal 5 6 2 2 3" xfId="3169"/>
    <cellStyle name="Normal 5 6 2 3" xfId="3170"/>
    <cellStyle name="Normal 5 6 2 3 2" xfId="3171"/>
    <cellStyle name="Normal 5 6 2 3 2 2" xfId="3172"/>
    <cellStyle name="Normal 5 6 2 3 3" xfId="3173"/>
    <cellStyle name="Normal 5 6 2 4" xfId="3174"/>
    <cellStyle name="Normal 5 6 2 4 2" xfId="3175"/>
    <cellStyle name="Normal 5 6 2 5" xfId="3176"/>
    <cellStyle name="Normal 5 6 2 5 2" xfId="3177"/>
    <cellStyle name="Normal 5 6 2 6" xfId="3178"/>
    <cellStyle name="Normal 5 6 3" xfId="3179"/>
    <cellStyle name="Normal 5 6 3 2" xfId="3180"/>
    <cellStyle name="Normal 5 6 3 2 2" xfId="3181"/>
    <cellStyle name="Normal 5 6 3 2 2 2" xfId="3182"/>
    <cellStyle name="Normal 5 6 3 2 3" xfId="3183"/>
    <cellStyle name="Normal 5 6 3 3" xfId="3184"/>
    <cellStyle name="Normal 5 6 3 3 2" xfId="3185"/>
    <cellStyle name="Normal 5 6 3 3 2 2" xfId="3186"/>
    <cellStyle name="Normal 5 6 3 3 3" xfId="3187"/>
    <cellStyle name="Normal 5 6 3 4" xfId="3188"/>
    <cellStyle name="Normal 5 6 3 4 2" xfId="3189"/>
    <cellStyle name="Normal 5 6 3 5" xfId="3190"/>
    <cellStyle name="Normal 5 6 3 5 2" xfId="3191"/>
    <cellStyle name="Normal 5 6 3 6" xfId="3192"/>
    <cellStyle name="Normal 5 6 4" xfId="3193"/>
    <cellStyle name="Normal 5 6 4 2" xfId="3194"/>
    <cellStyle name="Normal 5 6 4 2 2" xfId="3195"/>
    <cellStyle name="Normal 5 6 4 3" xfId="3196"/>
    <cellStyle name="Normal 5 6 5" xfId="3197"/>
    <cellStyle name="Normal 5 6 5 2" xfId="3198"/>
    <cellStyle name="Normal 5 6 5 2 2" xfId="3199"/>
    <cellStyle name="Normal 5 6 5 3" xfId="3200"/>
    <cellStyle name="Normal 5 6 6" xfId="3201"/>
    <cellStyle name="Normal 5 6 6 2" xfId="3202"/>
    <cellStyle name="Normal 5 6 6 2 2" xfId="3203"/>
    <cellStyle name="Normal 5 6 6 3" xfId="3204"/>
    <cellStyle name="Normal 5 6 7" xfId="3205"/>
    <cellStyle name="Normal 5 6 7 2" xfId="3206"/>
    <cellStyle name="Normal 5 6 8" xfId="3207"/>
    <cellStyle name="Normal 5 6 8 2" xfId="3208"/>
    <cellStyle name="Normal 5 6 9" xfId="3209"/>
    <cellStyle name="Normal 5 7" xfId="3210"/>
    <cellStyle name="Normal 5 7 2" xfId="3211"/>
    <cellStyle name="Normal 5 7 2 2" xfId="3212"/>
    <cellStyle name="Normal 5 7 2 2 2" xfId="3213"/>
    <cellStyle name="Normal 5 7 2 3" xfId="3214"/>
    <cellStyle name="Normal 5 7 3" xfId="3215"/>
    <cellStyle name="Normal 5 7 3 2" xfId="3216"/>
    <cellStyle name="Normal 5 7 3 2 2" xfId="3217"/>
    <cellStyle name="Normal 5 7 3 3" xfId="3218"/>
    <cellStyle name="Normal 5 7 4" xfId="3219"/>
    <cellStyle name="Normal 5 7 4 2" xfId="3220"/>
    <cellStyle name="Normal 5 7 5" xfId="3221"/>
    <cellStyle name="Normal 5 7 5 2" xfId="3222"/>
    <cellStyle name="Normal 5 7 6" xfId="3223"/>
    <cellStyle name="Normal 5 8" xfId="3224"/>
    <cellStyle name="Normal 5 8 2" xfId="3225"/>
    <cellStyle name="Normal 5 8 2 2" xfId="3226"/>
    <cellStyle name="Normal 5 8 2 2 2" xfId="3227"/>
    <cellStyle name="Normal 5 8 2 3" xfId="3228"/>
    <cellStyle name="Normal 5 8 3" xfId="3229"/>
    <cellStyle name="Normal 5 8 3 2" xfId="3230"/>
    <cellStyle name="Normal 5 8 3 2 2" xfId="3231"/>
    <cellStyle name="Normal 5 8 3 3" xfId="3232"/>
    <cellStyle name="Normal 5 8 4" xfId="3233"/>
    <cellStyle name="Normal 5 8 4 2" xfId="3234"/>
    <cellStyle name="Normal 5 8 5" xfId="3235"/>
    <cellStyle name="Normal 5 8 5 2" xfId="3236"/>
    <cellStyle name="Normal 5 8 6" xfId="3237"/>
    <cellStyle name="Normal 5 9" xfId="3238"/>
    <cellStyle name="Normal 5 9 2" xfId="3239"/>
    <cellStyle name="Normal 5 9 2 2" xfId="3240"/>
    <cellStyle name="Normal 5 9 3" xfId="3241"/>
    <cellStyle name="Normal 6" xfId="3242"/>
    <cellStyle name="Normal 6 10" xfId="3243"/>
    <cellStyle name="Normal 6 10 2" xfId="3244"/>
    <cellStyle name="Normal 6 10 2 2" xfId="3245"/>
    <cellStyle name="Normal 6 10 3" xfId="3246"/>
    <cellStyle name="Normal 6 11" xfId="3247"/>
    <cellStyle name="Normal 6 11 2" xfId="3248"/>
    <cellStyle name="Normal 6 11 2 2" xfId="3249"/>
    <cellStyle name="Normal 6 11 3" xfId="3250"/>
    <cellStyle name="Normal 6 12" xfId="3251"/>
    <cellStyle name="Normal 6 12 2" xfId="3252"/>
    <cellStyle name="Normal 6 12 2 2" xfId="3253"/>
    <cellStyle name="Normal 6 12 3" xfId="3254"/>
    <cellStyle name="Normal 6 13" xfId="3255"/>
    <cellStyle name="Normal 6 13 2" xfId="3256"/>
    <cellStyle name="Normal 6 13 2 2" xfId="3257"/>
    <cellStyle name="Normal 6 13 3" xfId="3258"/>
    <cellStyle name="Normal 6 14" xfId="3259"/>
    <cellStyle name="Normal 6 14 2" xfId="3260"/>
    <cellStyle name="Normal 6 15" xfId="3261"/>
    <cellStyle name="Normal 6 15 2" xfId="3262"/>
    <cellStyle name="Normal 6 16" xfId="3263"/>
    <cellStyle name="Normal 6 16 2" xfId="3264"/>
    <cellStyle name="Normal 6 17" xfId="3265"/>
    <cellStyle name="Normal 6 2" xfId="3266"/>
    <cellStyle name="Normal 6 2 2" xfId="3267"/>
    <cellStyle name="Normal 6 2 2 2" xfId="3268"/>
    <cellStyle name="Normal 6 2 2 2 2" xfId="3269"/>
    <cellStyle name="Normal 6 2 2 2 2 2" xfId="3270"/>
    <cellStyle name="Normal 6 2 2 2 3" xfId="3271"/>
    <cellStyle name="Normal 6 2 2 3" xfId="3272"/>
    <cellStyle name="Normal 6 2 2 3 2" xfId="3273"/>
    <cellStyle name="Normal 6 2 2 3 2 2" xfId="3274"/>
    <cellStyle name="Normal 6 2 2 3 3" xfId="3275"/>
    <cellStyle name="Normal 6 2 2 4" xfId="3276"/>
    <cellStyle name="Normal 6 2 2 4 2" xfId="3277"/>
    <cellStyle name="Normal 6 2 2 5" xfId="3278"/>
    <cellStyle name="Normal 6 2 2 5 2" xfId="3279"/>
    <cellStyle name="Normal 6 2 2 6" xfId="3280"/>
    <cellStyle name="Normal 6 2 3" xfId="3281"/>
    <cellStyle name="Normal 6 2 3 2" xfId="3282"/>
    <cellStyle name="Normal 6 2 3 2 2" xfId="3283"/>
    <cellStyle name="Normal 6 2 3 2 2 2" xfId="3284"/>
    <cellStyle name="Normal 6 2 3 2 3" xfId="3285"/>
    <cellStyle name="Normal 6 2 3 3" xfId="3286"/>
    <cellStyle name="Normal 6 2 3 3 2" xfId="3287"/>
    <cellStyle name="Normal 6 2 3 3 2 2" xfId="3288"/>
    <cellStyle name="Normal 6 2 3 3 3" xfId="3289"/>
    <cellStyle name="Normal 6 2 3 4" xfId="3290"/>
    <cellStyle name="Normal 6 2 3 4 2" xfId="3291"/>
    <cellStyle name="Normal 6 2 3 5" xfId="3292"/>
    <cellStyle name="Normal 6 2 3 5 2" xfId="3293"/>
    <cellStyle name="Normal 6 2 3 6" xfId="3294"/>
    <cellStyle name="Normal 6 2 4" xfId="3295"/>
    <cellStyle name="Normal 6 2 4 2" xfId="3296"/>
    <cellStyle name="Normal 6 2 4 2 2" xfId="3297"/>
    <cellStyle name="Normal 6 2 4 3" xfId="3298"/>
    <cellStyle name="Normal 6 2 5" xfId="3299"/>
    <cellStyle name="Normal 6 2 5 2" xfId="3300"/>
    <cellStyle name="Normal 6 2 5 2 2" xfId="3301"/>
    <cellStyle name="Normal 6 2 5 3" xfId="3302"/>
    <cellStyle name="Normal 6 2 6" xfId="3303"/>
    <cellStyle name="Normal 6 2 6 2" xfId="3304"/>
    <cellStyle name="Normal 6 2 6 2 2" xfId="3305"/>
    <cellStyle name="Normal 6 2 6 3" xfId="3306"/>
    <cellStyle name="Normal 6 2 7" xfId="3307"/>
    <cellStyle name="Normal 6 2 7 2" xfId="3308"/>
    <cellStyle name="Normal 6 2 8" xfId="3309"/>
    <cellStyle name="Normal 6 2 8 2" xfId="3310"/>
    <cellStyle name="Normal 6 2 9" xfId="3311"/>
    <cellStyle name="Normal 6 3" xfId="3312"/>
    <cellStyle name="Normal 6 3 2" xfId="3313"/>
    <cellStyle name="Normal 6 3 2 2" xfId="3314"/>
    <cellStyle name="Normal 6 3 2 2 2" xfId="3315"/>
    <cellStyle name="Normal 6 3 2 2 2 2" xfId="3316"/>
    <cellStyle name="Normal 6 3 2 2 3" xfId="3317"/>
    <cellStyle name="Normal 6 3 2 3" xfId="3318"/>
    <cellStyle name="Normal 6 3 2 3 2" xfId="3319"/>
    <cellStyle name="Normal 6 3 2 3 2 2" xfId="3320"/>
    <cellStyle name="Normal 6 3 2 3 3" xfId="3321"/>
    <cellStyle name="Normal 6 3 2 4" xfId="3322"/>
    <cellStyle name="Normal 6 3 2 4 2" xfId="3323"/>
    <cellStyle name="Normal 6 3 2 5" xfId="3324"/>
    <cellStyle name="Normal 6 3 2 5 2" xfId="3325"/>
    <cellStyle name="Normal 6 3 2 6" xfId="3326"/>
    <cellStyle name="Normal 6 3 3" xfId="3327"/>
    <cellStyle name="Normal 6 3 3 2" xfId="3328"/>
    <cellStyle name="Normal 6 3 3 2 2" xfId="3329"/>
    <cellStyle name="Normal 6 3 3 2 2 2" xfId="3330"/>
    <cellStyle name="Normal 6 3 3 2 3" xfId="3331"/>
    <cellStyle name="Normal 6 3 3 3" xfId="3332"/>
    <cellStyle name="Normal 6 3 3 3 2" xfId="3333"/>
    <cellStyle name="Normal 6 3 3 3 2 2" xfId="3334"/>
    <cellStyle name="Normal 6 3 3 3 3" xfId="3335"/>
    <cellStyle name="Normal 6 3 3 4" xfId="3336"/>
    <cellStyle name="Normal 6 3 3 4 2" xfId="3337"/>
    <cellStyle name="Normal 6 3 3 5" xfId="3338"/>
    <cellStyle name="Normal 6 3 3 5 2" xfId="3339"/>
    <cellStyle name="Normal 6 3 3 6" xfId="3340"/>
    <cellStyle name="Normal 6 3 4" xfId="3341"/>
    <cellStyle name="Normal 6 3 4 2" xfId="3342"/>
    <cellStyle name="Normal 6 3 4 2 2" xfId="3343"/>
    <cellStyle name="Normal 6 3 4 3" xfId="3344"/>
    <cellStyle name="Normal 6 3 5" xfId="3345"/>
    <cellStyle name="Normal 6 3 5 2" xfId="3346"/>
    <cellStyle name="Normal 6 3 5 2 2" xfId="3347"/>
    <cellStyle name="Normal 6 3 5 3" xfId="3348"/>
    <cellStyle name="Normal 6 3 6" xfId="3349"/>
    <cellStyle name="Normal 6 3 6 2" xfId="3350"/>
    <cellStyle name="Normal 6 3 6 2 2" xfId="3351"/>
    <cellStyle name="Normal 6 3 6 3" xfId="3352"/>
    <cellStyle name="Normal 6 3 7" xfId="3353"/>
    <cellStyle name="Normal 6 3 7 2" xfId="3354"/>
    <cellStyle name="Normal 6 3 8" xfId="3355"/>
    <cellStyle name="Normal 6 3 8 2" xfId="3356"/>
    <cellStyle name="Normal 6 3 9" xfId="3357"/>
    <cellStyle name="Normal 6 4" xfId="3358"/>
    <cellStyle name="Normal 6 4 2" xfId="3359"/>
    <cellStyle name="Normal 6 4 2 2" xfId="3360"/>
    <cellStyle name="Normal 6 4 2 2 2" xfId="3361"/>
    <cellStyle name="Normal 6 4 2 2 2 2" xfId="3362"/>
    <cellStyle name="Normal 6 4 2 2 3" xfId="3363"/>
    <cellStyle name="Normal 6 4 2 3" xfId="3364"/>
    <cellStyle name="Normal 6 4 2 3 2" xfId="3365"/>
    <cellStyle name="Normal 6 4 2 3 2 2" xfId="3366"/>
    <cellStyle name="Normal 6 4 2 3 3" xfId="3367"/>
    <cellStyle name="Normal 6 4 2 4" xfId="3368"/>
    <cellStyle name="Normal 6 4 2 4 2" xfId="3369"/>
    <cellStyle name="Normal 6 4 2 5" xfId="3370"/>
    <cellStyle name="Normal 6 4 2 5 2" xfId="3371"/>
    <cellStyle name="Normal 6 4 2 6" xfId="3372"/>
    <cellStyle name="Normal 6 4 3" xfId="3373"/>
    <cellStyle name="Normal 6 4 3 2" xfId="3374"/>
    <cellStyle name="Normal 6 4 3 2 2" xfId="3375"/>
    <cellStyle name="Normal 6 4 3 2 2 2" xfId="3376"/>
    <cellStyle name="Normal 6 4 3 2 3" xfId="3377"/>
    <cellStyle name="Normal 6 4 3 3" xfId="3378"/>
    <cellStyle name="Normal 6 4 3 3 2" xfId="3379"/>
    <cellStyle name="Normal 6 4 3 3 2 2" xfId="3380"/>
    <cellStyle name="Normal 6 4 3 3 3" xfId="3381"/>
    <cellStyle name="Normal 6 4 3 4" xfId="3382"/>
    <cellStyle name="Normal 6 4 3 4 2" xfId="3383"/>
    <cellStyle name="Normal 6 4 3 5" xfId="3384"/>
    <cellStyle name="Normal 6 4 3 5 2" xfId="3385"/>
    <cellStyle name="Normal 6 4 3 6" xfId="3386"/>
    <cellStyle name="Normal 6 4 4" xfId="3387"/>
    <cellStyle name="Normal 6 4 4 2" xfId="3388"/>
    <cellStyle name="Normal 6 4 4 2 2" xfId="3389"/>
    <cellStyle name="Normal 6 4 4 3" xfId="3390"/>
    <cellStyle name="Normal 6 4 5" xfId="3391"/>
    <cellStyle name="Normal 6 4 5 2" xfId="3392"/>
    <cellStyle name="Normal 6 4 5 2 2" xfId="3393"/>
    <cellStyle name="Normal 6 4 5 3" xfId="3394"/>
    <cellStyle name="Normal 6 4 6" xfId="3395"/>
    <cellStyle name="Normal 6 4 6 2" xfId="3396"/>
    <cellStyle name="Normal 6 4 6 2 2" xfId="3397"/>
    <cellStyle name="Normal 6 4 6 3" xfId="3398"/>
    <cellStyle name="Normal 6 4 7" xfId="3399"/>
    <cellStyle name="Normal 6 4 7 2" xfId="3400"/>
    <cellStyle name="Normal 6 4 8" xfId="3401"/>
    <cellStyle name="Normal 6 4 8 2" xfId="3402"/>
    <cellStyle name="Normal 6 4 9" xfId="3403"/>
    <cellStyle name="Normal 6 5" xfId="3404"/>
    <cellStyle name="Normal 6 5 2" xfId="3405"/>
    <cellStyle name="Normal 6 5 2 2" xfId="3406"/>
    <cellStyle name="Normal 6 5 2 2 2" xfId="3407"/>
    <cellStyle name="Normal 6 5 2 2 2 2" xfId="3408"/>
    <cellStyle name="Normal 6 5 2 2 3" xfId="3409"/>
    <cellStyle name="Normal 6 5 2 3" xfId="3410"/>
    <cellStyle name="Normal 6 5 2 3 2" xfId="3411"/>
    <cellStyle name="Normal 6 5 2 3 2 2" xfId="3412"/>
    <cellStyle name="Normal 6 5 2 3 3" xfId="3413"/>
    <cellStyle name="Normal 6 5 2 4" xfId="3414"/>
    <cellStyle name="Normal 6 5 2 4 2" xfId="3415"/>
    <cellStyle name="Normal 6 5 2 5" xfId="3416"/>
    <cellStyle name="Normal 6 5 2 5 2" xfId="3417"/>
    <cellStyle name="Normal 6 5 2 6" xfId="3418"/>
    <cellStyle name="Normal 6 5 3" xfId="3419"/>
    <cellStyle name="Normal 6 5 3 2" xfId="3420"/>
    <cellStyle name="Normal 6 5 3 2 2" xfId="3421"/>
    <cellStyle name="Normal 6 5 3 2 2 2" xfId="3422"/>
    <cellStyle name="Normal 6 5 3 2 3" xfId="3423"/>
    <cellStyle name="Normal 6 5 3 3" xfId="3424"/>
    <cellStyle name="Normal 6 5 3 3 2" xfId="3425"/>
    <cellStyle name="Normal 6 5 3 3 2 2" xfId="3426"/>
    <cellStyle name="Normal 6 5 3 3 3" xfId="3427"/>
    <cellStyle name="Normal 6 5 3 4" xfId="3428"/>
    <cellStyle name="Normal 6 5 3 4 2" xfId="3429"/>
    <cellStyle name="Normal 6 5 3 5" xfId="3430"/>
    <cellStyle name="Normal 6 5 3 5 2" xfId="3431"/>
    <cellStyle name="Normal 6 5 3 6" xfId="3432"/>
    <cellStyle name="Normal 6 5 4" xfId="3433"/>
    <cellStyle name="Normal 6 5 4 2" xfId="3434"/>
    <cellStyle name="Normal 6 5 4 2 2" xfId="3435"/>
    <cellStyle name="Normal 6 5 4 3" xfId="3436"/>
    <cellStyle name="Normal 6 5 5" xfId="3437"/>
    <cellStyle name="Normal 6 5 5 2" xfId="3438"/>
    <cellStyle name="Normal 6 5 5 2 2" xfId="3439"/>
    <cellStyle name="Normal 6 5 5 3" xfId="3440"/>
    <cellStyle name="Normal 6 5 6" xfId="3441"/>
    <cellStyle name="Normal 6 5 6 2" xfId="3442"/>
    <cellStyle name="Normal 6 5 6 2 2" xfId="3443"/>
    <cellStyle name="Normal 6 5 6 3" xfId="3444"/>
    <cellStyle name="Normal 6 5 7" xfId="3445"/>
    <cellStyle name="Normal 6 5 7 2" xfId="3446"/>
    <cellStyle name="Normal 6 5 8" xfId="3447"/>
    <cellStyle name="Normal 6 5 8 2" xfId="3448"/>
    <cellStyle name="Normal 6 5 9" xfId="3449"/>
    <cellStyle name="Normal 6 6" xfId="3450"/>
    <cellStyle name="Normal 6 6 2" xfId="3451"/>
    <cellStyle name="Normal 6 6 2 2" xfId="3452"/>
    <cellStyle name="Normal 6 6 2 2 2" xfId="3453"/>
    <cellStyle name="Normal 6 6 2 2 2 2" xfId="3454"/>
    <cellStyle name="Normal 6 6 2 2 3" xfId="3455"/>
    <cellStyle name="Normal 6 6 2 3" xfId="3456"/>
    <cellStyle name="Normal 6 6 2 3 2" xfId="3457"/>
    <cellStyle name="Normal 6 6 2 3 2 2" xfId="3458"/>
    <cellStyle name="Normal 6 6 2 3 3" xfId="3459"/>
    <cellStyle name="Normal 6 6 2 4" xfId="3460"/>
    <cellStyle name="Normal 6 6 2 4 2" xfId="3461"/>
    <cellStyle name="Normal 6 6 2 5" xfId="3462"/>
    <cellStyle name="Normal 6 6 2 5 2" xfId="3463"/>
    <cellStyle name="Normal 6 6 2 6" xfId="3464"/>
    <cellStyle name="Normal 6 6 3" xfId="3465"/>
    <cellStyle name="Normal 6 6 3 2" xfId="3466"/>
    <cellStyle name="Normal 6 6 3 2 2" xfId="3467"/>
    <cellStyle name="Normal 6 6 3 2 2 2" xfId="3468"/>
    <cellStyle name="Normal 6 6 3 2 3" xfId="3469"/>
    <cellStyle name="Normal 6 6 3 3" xfId="3470"/>
    <cellStyle name="Normal 6 6 3 3 2" xfId="3471"/>
    <cellStyle name="Normal 6 6 3 3 2 2" xfId="3472"/>
    <cellStyle name="Normal 6 6 3 3 3" xfId="3473"/>
    <cellStyle name="Normal 6 6 3 4" xfId="3474"/>
    <cellStyle name="Normal 6 6 3 4 2" xfId="3475"/>
    <cellStyle name="Normal 6 6 3 5" xfId="3476"/>
    <cellStyle name="Normal 6 6 3 5 2" xfId="3477"/>
    <cellStyle name="Normal 6 6 3 6" xfId="3478"/>
    <cellStyle name="Normal 6 6 4" xfId="3479"/>
    <cellStyle name="Normal 6 6 4 2" xfId="3480"/>
    <cellStyle name="Normal 6 6 4 2 2" xfId="3481"/>
    <cellStyle name="Normal 6 6 4 3" xfId="3482"/>
    <cellStyle name="Normal 6 6 5" xfId="3483"/>
    <cellStyle name="Normal 6 6 5 2" xfId="3484"/>
    <cellStyle name="Normal 6 6 5 2 2" xfId="3485"/>
    <cellStyle name="Normal 6 6 5 3" xfId="3486"/>
    <cellStyle name="Normal 6 6 6" xfId="3487"/>
    <cellStyle name="Normal 6 6 6 2" xfId="3488"/>
    <cellStyle name="Normal 6 6 6 2 2" xfId="3489"/>
    <cellStyle name="Normal 6 6 6 3" xfId="3490"/>
    <cellStyle name="Normal 6 6 7" xfId="3491"/>
    <cellStyle name="Normal 6 6 7 2" xfId="3492"/>
    <cellStyle name="Normal 6 6 8" xfId="3493"/>
    <cellStyle name="Normal 6 6 8 2" xfId="3494"/>
    <cellStyle name="Normal 6 6 9" xfId="3495"/>
    <cellStyle name="Normal 6 7" xfId="3496"/>
    <cellStyle name="Normal 6 7 2" xfId="3497"/>
    <cellStyle name="Normal 6 7 2 2" xfId="3498"/>
    <cellStyle name="Normal 6 7 2 2 2" xfId="3499"/>
    <cellStyle name="Normal 6 7 2 3" xfId="3500"/>
    <cellStyle name="Normal 6 7 3" xfId="3501"/>
    <cellStyle name="Normal 6 7 3 2" xfId="3502"/>
    <cellStyle name="Normal 6 7 3 2 2" xfId="3503"/>
    <cellStyle name="Normal 6 7 3 3" xfId="3504"/>
    <cellStyle name="Normal 6 7 4" xfId="3505"/>
    <cellStyle name="Normal 6 7 4 2" xfId="3506"/>
    <cellStyle name="Normal 6 7 5" xfId="3507"/>
    <cellStyle name="Normal 6 7 5 2" xfId="3508"/>
    <cellStyle name="Normal 6 7 6" xfId="3509"/>
    <cellStyle name="Normal 6 8" xfId="3510"/>
    <cellStyle name="Normal 6 8 2" xfId="3511"/>
    <cellStyle name="Normal 6 8 2 2" xfId="3512"/>
    <cellStyle name="Normal 6 8 2 2 2" xfId="3513"/>
    <cellStyle name="Normal 6 8 2 3" xfId="3514"/>
    <cellStyle name="Normal 6 8 3" xfId="3515"/>
    <cellStyle name="Normal 6 8 3 2" xfId="3516"/>
    <cellStyle name="Normal 6 8 3 2 2" xfId="3517"/>
    <cellStyle name="Normal 6 8 3 3" xfId="3518"/>
    <cellStyle name="Normal 6 8 4" xfId="3519"/>
    <cellStyle name="Normal 6 8 4 2" xfId="3520"/>
    <cellStyle name="Normal 6 8 5" xfId="3521"/>
    <cellStyle name="Normal 6 8 5 2" xfId="3522"/>
    <cellStyle name="Normal 6 8 6" xfId="3523"/>
    <cellStyle name="Normal 6 9" xfId="3524"/>
    <cellStyle name="Normal 6 9 2" xfId="3525"/>
    <cellStyle name="Normal 6 9 2 2" xfId="3526"/>
    <cellStyle name="Normal 6 9 3" xfId="3527"/>
    <cellStyle name="Normal 7" xfId="3528"/>
    <cellStyle name="Normal 7 10" xfId="3529"/>
    <cellStyle name="Normal 7 10 2" xfId="3530"/>
    <cellStyle name="Normal 7 10 2 2" xfId="3531"/>
    <cellStyle name="Normal 7 10 3" xfId="3532"/>
    <cellStyle name="Normal 7 11" xfId="3533"/>
    <cellStyle name="Normal 7 11 2" xfId="3534"/>
    <cellStyle name="Normal 7 11 2 2" xfId="3535"/>
    <cellStyle name="Normal 7 11 3" xfId="3536"/>
    <cellStyle name="Normal 7 12" xfId="3537"/>
    <cellStyle name="Normal 7 12 2" xfId="3538"/>
    <cellStyle name="Normal 7 12 2 2" xfId="3539"/>
    <cellStyle name="Normal 7 12 3" xfId="3540"/>
    <cellStyle name="Normal 7 13" xfId="3541"/>
    <cellStyle name="Normal 7 13 2" xfId="3542"/>
    <cellStyle name="Normal 7 14" xfId="3543"/>
    <cellStyle name="Normal 7 14 2" xfId="3544"/>
    <cellStyle name="Normal 7 15" xfId="3545"/>
    <cellStyle name="Normal 7 15 2" xfId="3546"/>
    <cellStyle name="Normal 7 16" xfId="3547"/>
    <cellStyle name="Normal 7 2" xfId="3548"/>
    <cellStyle name="Normal 7 2 2" xfId="3549"/>
    <cellStyle name="Normal 7 2 2 2" xfId="3550"/>
    <cellStyle name="Normal 7 2 2 2 2" xfId="3551"/>
    <cellStyle name="Normal 7 2 2 2 2 2" xfId="3552"/>
    <cellStyle name="Normal 7 2 2 2 3" xfId="3553"/>
    <cellStyle name="Normal 7 2 2 3" xfId="3554"/>
    <cellStyle name="Normal 7 2 2 3 2" xfId="3555"/>
    <cellStyle name="Normal 7 2 2 3 2 2" xfId="3556"/>
    <cellStyle name="Normal 7 2 2 3 3" xfId="3557"/>
    <cellStyle name="Normal 7 2 2 4" xfId="3558"/>
    <cellStyle name="Normal 7 2 2 4 2" xfId="3559"/>
    <cellStyle name="Normal 7 2 2 5" xfId="3560"/>
    <cellStyle name="Normal 7 2 2 5 2" xfId="3561"/>
    <cellStyle name="Normal 7 2 2 6" xfId="3562"/>
    <cellStyle name="Normal 7 2 3" xfId="3563"/>
    <cellStyle name="Normal 7 2 3 2" xfId="3564"/>
    <cellStyle name="Normal 7 2 3 2 2" xfId="3565"/>
    <cellStyle name="Normal 7 2 3 2 2 2" xfId="3566"/>
    <cellStyle name="Normal 7 2 3 2 3" xfId="3567"/>
    <cellStyle name="Normal 7 2 3 3" xfId="3568"/>
    <cellStyle name="Normal 7 2 3 3 2" xfId="3569"/>
    <cellStyle name="Normal 7 2 3 3 2 2" xfId="3570"/>
    <cellStyle name="Normal 7 2 3 3 3" xfId="3571"/>
    <cellStyle name="Normal 7 2 3 4" xfId="3572"/>
    <cellStyle name="Normal 7 2 3 4 2" xfId="3573"/>
    <cellStyle name="Normal 7 2 3 5" xfId="3574"/>
    <cellStyle name="Normal 7 2 3 5 2" xfId="3575"/>
    <cellStyle name="Normal 7 2 3 6" xfId="3576"/>
    <cellStyle name="Normal 7 2 4" xfId="3577"/>
    <cellStyle name="Normal 7 2 4 2" xfId="3578"/>
    <cellStyle name="Normal 7 2 4 2 2" xfId="3579"/>
    <cellStyle name="Normal 7 2 4 3" xfId="3580"/>
    <cellStyle name="Normal 7 2 5" xfId="3581"/>
    <cellStyle name="Normal 7 2 5 2" xfId="3582"/>
    <cellStyle name="Normal 7 2 5 2 2" xfId="3583"/>
    <cellStyle name="Normal 7 2 5 3" xfId="3584"/>
    <cellStyle name="Normal 7 2 6" xfId="3585"/>
    <cellStyle name="Normal 7 2 6 2" xfId="3586"/>
    <cellStyle name="Normal 7 2 6 2 2" xfId="3587"/>
    <cellStyle name="Normal 7 2 6 3" xfId="3588"/>
    <cellStyle name="Normal 7 2 7" xfId="3589"/>
    <cellStyle name="Normal 7 2 7 2" xfId="3590"/>
    <cellStyle name="Normal 7 2 8" xfId="3591"/>
    <cellStyle name="Normal 7 2 8 2" xfId="3592"/>
    <cellStyle name="Normal 7 2 9" xfId="3593"/>
    <cellStyle name="Normal 7 3" xfId="3594"/>
    <cellStyle name="Normal 7 3 2" xfId="3595"/>
    <cellStyle name="Normal 7 3 2 2" xfId="3596"/>
    <cellStyle name="Normal 7 3 2 2 2" xfId="3597"/>
    <cellStyle name="Normal 7 3 2 2 2 2" xfId="3598"/>
    <cellStyle name="Normal 7 3 2 2 3" xfId="3599"/>
    <cellStyle name="Normal 7 3 2 3" xfId="3600"/>
    <cellStyle name="Normal 7 3 2 3 2" xfId="3601"/>
    <cellStyle name="Normal 7 3 2 3 2 2" xfId="3602"/>
    <cellStyle name="Normal 7 3 2 3 3" xfId="3603"/>
    <cellStyle name="Normal 7 3 2 4" xfId="3604"/>
    <cellStyle name="Normal 7 3 2 4 2" xfId="3605"/>
    <cellStyle name="Normal 7 3 2 5" xfId="3606"/>
    <cellStyle name="Normal 7 3 2 5 2" xfId="3607"/>
    <cellStyle name="Normal 7 3 2 6" xfId="3608"/>
    <cellStyle name="Normal 7 3 3" xfId="3609"/>
    <cellStyle name="Normal 7 3 3 2" xfId="3610"/>
    <cellStyle name="Normal 7 3 3 2 2" xfId="3611"/>
    <cellStyle name="Normal 7 3 3 2 2 2" xfId="3612"/>
    <cellStyle name="Normal 7 3 3 2 3" xfId="3613"/>
    <cellStyle name="Normal 7 3 3 3" xfId="3614"/>
    <cellStyle name="Normal 7 3 3 3 2" xfId="3615"/>
    <cellStyle name="Normal 7 3 3 3 2 2" xfId="3616"/>
    <cellStyle name="Normal 7 3 3 3 3" xfId="3617"/>
    <cellStyle name="Normal 7 3 3 4" xfId="3618"/>
    <cellStyle name="Normal 7 3 3 4 2" xfId="3619"/>
    <cellStyle name="Normal 7 3 3 5" xfId="3620"/>
    <cellStyle name="Normal 7 3 3 5 2" xfId="3621"/>
    <cellStyle name="Normal 7 3 3 6" xfId="3622"/>
    <cellStyle name="Normal 7 3 4" xfId="3623"/>
    <cellStyle name="Normal 7 3 4 2" xfId="3624"/>
    <cellStyle name="Normal 7 3 4 2 2" xfId="3625"/>
    <cellStyle name="Normal 7 3 4 3" xfId="3626"/>
    <cellStyle name="Normal 7 3 5" xfId="3627"/>
    <cellStyle name="Normal 7 3 5 2" xfId="3628"/>
    <cellStyle name="Normal 7 3 5 2 2" xfId="3629"/>
    <cellStyle name="Normal 7 3 5 3" xfId="3630"/>
    <cellStyle name="Normal 7 3 6" xfId="3631"/>
    <cellStyle name="Normal 7 3 6 2" xfId="3632"/>
    <cellStyle name="Normal 7 3 6 2 2" xfId="3633"/>
    <cellStyle name="Normal 7 3 6 3" xfId="3634"/>
    <cellStyle name="Normal 7 3 7" xfId="3635"/>
    <cellStyle name="Normal 7 3 7 2" xfId="3636"/>
    <cellStyle name="Normal 7 3 8" xfId="3637"/>
    <cellStyle name="Normal 7 3 8 2" xfId="3638"/>
    <cellStyle name="Normal 7 3 9" xfId="3639"/>
    <cellStyle name="Normal 7 4" xfId="3640"/>
    <cellStyle name="Normal 7 4 2" xfId="3641"/>
    <cellStyle name="Normal 7 4 2 2" xfId="3642"/>
    <cellStyle name="Normal 7 4 2 2 2" xfId="3643"/>
    <cellStyle name="Normal 7 4 2 2 2 2" xfId="3644"/>
    <cellStyle name="Normal 7 4 2 2 3" xfId="3645"/>
    <cellStyle name="Normal 7 4 2 3" xfId="3646"/>
    <cellStyle name="Normal 7 4 2 3 2" xfId="3647"/>
    <cellStyle name="Normal 7 4 2 3 2 2" xfId="3648"/>
    <cellStyle name="Normal 7 4 2 3 3" xfId="3649"/>
    <cellStyle name="Normal 7 4 2 4" xfId="3650"/>
    <cellStyle name="Normal 7 4 2 4 2" xfId="3651"/>
    <cellStyle name="Normal 7 4 2 5" xfId="3652"/>
    <cellStyle name="Normal 7 4 2 5 2" xfId="3653"/>
    <cellStyle name="Normal 7 4 2 6" xfId="3654"/>
    <cellStyle name="Normal 7 4 3" xfId="3655"/>
    <cellStyle name="Normal 7 4 3 2" xfId="3656"/>
    <cellStyle name="Normal 7 4 3 2 2" xfId="3657"/>
    <cellStyle name="Normal 7 4 3 2 2 2" xfId="3658"/>
    <cellStyle name="Normal 7 4 3 2 3" xfId="3659"/>
    <cellStyle name="Normal 7 4 3 3" xfId="3660"/>
    <cellStyle name="Normal 7 4 3 3 2" xfId="3661"/>
    <cellStyle name="Normal 7 4 3 3 2 2" xfId="3662"/>
    <cellStyle name="Normal 7 4 3 3 3" xfId="3663"/>
    <cellStyle name="Normal 7 4 3 4" xfId="3664"/>
    <cellStyle name="Normal 7 4 3 4 2" xfId="3665"/>
    <cellStyle name="Normal 7 4 3 5" xfId="3666"/>
    <cellStyle name="Normal 7 4 3 5 2" xfId="3667"/>
    <cellStyle name="Normal 7 4 3 6" xfId="3668"/>
    <cellStyle name="Normal 7 4 4" xfId="3669"/>
    <cellStyle name="Normal 7 4 4 2" xfId="3670"/>
    <cellStyle name="Normal 7 4 4 2 2" xfId="3671"/>
    <cellStyle name="Normal 7 4 4 3" xfId="3672"/>
    <cellStyle name="Normal 7 4 5" xfId="3673"/>
    <cellStyle name="Normal 7 4 5 2" xfId="3674"/>
    <cellStyle name="Normal 7 4 5 2 2" xfId="3675"/>
    <cellStyle name="Normal 7 4 5 3" xfId="3676"/>
    <cellStyle name="Normal 7 4 6" xfId="3677"/>
    <cellStyle name="Normal 7 4 6 2" xfId="3678"/>
    <cellStyle name="Normal 7 4 6 2 2" xfId="3679"/>
    <cellStyle name="Normal 7 4 6 3" xfId="3680"/>
    <cellStyle name="Normal 7 4 7" xfId="3681"/>
    <cellStyle name="Normal 7 4 7 2" xfId="3682"/>
    <cellStyle name="Normal 7 4 8" xfId="3683"/>
    <cellStyle name="Normal 7 4 8 2" xfId="3684"/>
    <cellStyle name="Normal 7 4 9" xfId="3685"/>
    <cellStyle name="Normal 7 5" xfId="3686"/>
    <cellStyle name="Normal 7 5 2" xfId="3687"/>
    <cellStyle name="Normal 7 5 2 2" xfId="3688"/>
    <cellStyle name="Normal 7 5 2 2 2" xfId="3689"/>
    <cellStyle name="Normal 7 5 2 2 2 2" xfId="3690"/>
    <cellStyle name="Normal 7 5 2 2 3" xfId="3691"/>
    <cellStyle name="Normal 7 5 2 3" xfId="3692"/>
    <cellStyle name="Normal 7 5 2 3 2" xfId="3693"/>
    <cellStyle name="Normal 7 5 2 3 2 2" xfId="3694"/>
    <cellStyle name="Normal 7 5 2 3 3" xfId="3695"/>
    <cellStyle name="Normal 7 5 2 4" xfId="3696"/>
    <cellStyle name="Normal 7 5 2 4 2" xfId="3697"/>
    <cellStyle name="Normal 7 5 2 5" xfId="3698"/>
    <cellStyle name="Normal 7 5 2 5 2" xfId="3699"/>
    <cellStyle name="Normal 7 5 2 6" xfId="3700"/>
    <cellStyle name="Normal 7 5 3" xfId="3701"/>
    <cellStyle name="Normal 7 5 3 2" xfId="3702"/>
    <cellStyle name="Normal 7 5 3 2 2" xfId="3703"/>
    <cellStyle name="Normal 7 5 3 2 2 2" xfId="3704"/>
    <cellStyle name="Normal 7 5 3 2 3" xfId="3705"/>
    <cellStyle name="Normal 7 5 3 3" xfId="3706"/>
    <cellStyle name="Normal 7 5 3 3 2" xfId="3707"/>
    <cellStyle name="Normal 7 5 3 3 2 2" xfId="3708"/>
    <cellStyle name="Normal 7 5 3 3 3" xfId="3709"/>
    <cellStyle name="Normal 7 5 3 4" xfId="3710"/>
    <cellStyle name="Normal 7 5 3 4 2" xfId="3711"/>
    <cellStyle name="Normal 7 5 3 5" xfId="3712"/>
    <cellStyle name="Normal 7 5 3 5 2" xfId="3713"/>
    <cellStyle name="Normal 7 5 3 6" xfId="3714"/>
    <cellStyle name="Normal 7 5 4" xfId="3715"/>
    <cellStyle name="Normal 7 5 4 2" xfId="3716"/>
    <cellStyle name="Normal 7 5 4 2 2" xfId="3717"/>
    <cellStyle name="Normal 7 5 4 3" xfId="3718"/>
    <cellStyle name="Normal 7 5 5" xfId="3719"/>
    <cellStyle name="Normal 7 5 5 2" xfId="3720"/>
    <cellStyle name="Normal 7 5 5 2 2" xfId="3721"/>
    <cellStyle name="Normal 7 5 5 3" xfId="3722"/>
    <cellStyle name="Normal 7 5 6" xfId="3723"/>
    <cellStyle name="Normal 7 5 6 2" xfId="3724"/>
    <cellStyle name="Normal 7 5 6 2 2" xfId="3725"/>
    <cellStyle name="Normal 7 5 6 3" xfId="3726"/>
    <cellStyle name="Normal 7 5 7" xfId="3727"/>
    <cellStyle name="Normal 7 5 7 2" xfId="3728"/>
    <cellStyle name="Normal 7 5 8" xfId="3729"/>
    <cellStyle name="Normal 7 5 8 2" xfId="3730"/>
    <cellStyle name="Normal 7 5 9" xfId="3731"/>
    <cellStyle name="Normal 7 6" xfId="3732"/>
    <cellStyle name="Normal 7 6 2" xfId="3733"/>
    <cellStyle name="Normal 7 6 2 2" xfId="3734"/>
    <cellStyle name="Normal 7 6 2 2 2" xfId="3735"/>
    <cellStyle name="Normal 7 6 2 3" xfId="3736"/>
    <cellStyle name="Normal 7 6 3" xfId="3737"/>
    <cellStyle name="Normal 7 6 3 2" xfId="3738"/>
    <cellStyle name="Normal 7 6 3 2 2" xfId="3739"/>
    <cellStyle name="Normal 7 6 3 3" xfId="3740"/>
    <cellStyle name="Normal 7 6 4" xfId="3741"/>
    <cellStyle name="Normal 7 6 4 2" xfId="3742"/>
    <cellStyle name="Normal 7 6 5" xfId="3743"/>
    <cellStyle name="Normal 7 6 5 2" xfId="3744"/>
    <cellStyle name="Normal 7 6 6" xfId="3745"/>
    <cellStyle name="Normal 7 7" xfId="3746"/>
    <cellStyle name="Normal 7 7 2" xfId="3747"/>
    <cellStyle name="Normal 7 7 2 2" xfId="3748"/>
    <cellStyle name="Normal 7 7 2 2 2" xfId="3749"/>
    <cellStyle name="Normal 7 7 2 3" xfId="3750"/>
    <cellStyle name="Normal 7 7 3" xfId="3751"/>
    <cellStyle name="Normal 7 7 3 2" xfId="3752"/>
    <cellStyle name="Normal 7 7 3 2 2" xfId="3753"/>
    <cellStyle name="Normal 7 7 3 3" xfId="3754"/>
    <cellStyle name="Normal 7 7 4" xfId="3755"/>
    <cellStyle name="Normal 7 7 4 2" xfId="3756"/>
    <cellStyle name="Normal 7 7 5" xfId="3757"/>
    <cellStyle name="Normal 7 7 5 2" xfId="3758"/>
    <cellStyle name="Normal 7 7 6" xfId="3759"/>
    <cellStyle name="Normal 7 8" xfId="3760"/>
    <cellStyle name="Normal 7 8 2" xfId="3761"/>
    <cellStyle name="Normal 7 8 2 2" xfId="3762"/>
    <cellStyle name="Normal 7 8 3" xfId="3763"/>
    <cellStyle name="Normal 7 9" xfId="3764"/>
    <cellStyle name="Normal 7 9 2" xfId="3765"/>
    <cellStyle name="Normal 7 9 2 2" xfId="3766"/>
    <cellStyle name="Normal 7 9 3" xfId="3767"/>
    <cellStyle name="Normal 8" xfId="3768"/>
    <cellStyle name="Normal 8 10" xfId="3769"/>
    <cellStyle name="Normal 8 10 2" xfId="3770"/>
    <cellStyle name="Normal 8 10 2 2" xfId="3771"/>
    <cellStyle name="Normal 8 10 3" xfId="3772"/>
    <cellStyle name="Normal 8 11" xfId="3773"/>
    <cellStyle name="Normal 8 11 2" xfId="3774"/>
    <cellStyle name="Normal 8 11 2 2" xfId="3775"/>
    <cellStyle name="Normal 8 11 3" xfId="3776"/>
    <cellStyle name="Normal 8 12" xfId="3777"/>
    <cellStyle name="Normal 8 12 2" xfId="3778"/>
    <cellStyle name="Normal 8 12 2 2" xfId="3779"/>
    <cellStyle name="Normal 8 12 3" xfId="3780"/>
    <cellStyle name="Normal 8 13" xfId="3781"/>
    <cellStyle name="Normal 8 13 2" xfId="3782"/>
    <cellStyle name="Normal 8 14" xfId="3783"/>
    <cellStyle name="Normal 8 14 2" xfId="3784"/>
    <cellStyle name="Normal 8 15" xfId="3785"/>
    <cellStyle name="Normal 8 15 2" xfId="3786"/>
    <cellStyle name="Normal 8 16" xfId="3787"/>
    <cellStyle name="Normal 8 2" xfId="3788"/>
    <cellStyle name="Normal 8 2 2" xfId="3789"/>
    <cellStyle name="Normal 8 2 2 2" xfId="3790"/>
    <cellStyle name="Normal 8 2 2 2 2" xfId="3791"/>
    <cellStyle name="Normal 8 2 2 2 2 2" xfId="3792"/>
    <cellStyle name="Normal 8 2 2 2 3" xfId="3793"/>
    <cellStyle name="Normal 8 2 2 3" xfId="3794"/>
    <cellStyle name="Normal 8 2 2 3 2" xfId="3795"/>
    <cellStyle name="Normal 8 2 2 3 2 2" xfId="3796"/>
    <cellStyle name="Normal 8 2 2 3 3" xfId="3797"/>
    <cellStyle name="Normal 8 2 2 4" xfId="3798"/>
    <cellStyle name="Normal 8 2 2 4 2" xfId="3799"/>
    <cellStyle name="Normal 8 2 2 5" xfId="3800"/>
    <cellStyle name="Normal 8 2 2 5 2" xfId="3801"/>
    <cellStyle name="Normal 8 2 2 6" xfId="3802"/>
    <cellStyle name="Normal 8 2 3" xfId="3803"/>
    <cellStyle name="Normal 8 2 3 2" xfId="3804"/>
    <cellStyle name="Normal 8 2 3 2 2" xfId="3805"/>
    <cellStyle name="Normal 8 2 3 2 2 2" xfId="3806"/>
    <cellStyle name="Normal 8 2 3 2 3" xfId="3807"/>
    <cellStyle name="Normal 8 2 3 3" xfId="3808"/>
    <cellStyle name="Normal 8 2 3 3 2" xfId="3809"/>
    <cellStyle name="Normal 8 2 3 3 2 2" xfId="3810"/>
    <cellStyle name="Normal 8 2 3 3 3" xfId="3811"/>
    <cellStyle name="Normal 8 2 3 4" xfId="3812"/>
    <cellStyle name="Normal 8 2 3 4 2" xfId="3813"/>
    <cellStyle name="Normal 8 2 3 5" xfId="3814"/>
    <cellStyle name="Normal 8 2 3 5 2" xfId="3815"/>
    <cellStyle name="Normal 8 2 3 6" xfId="3816"/>
    <cellStyle name="Normal 8 2 4" xfId="3817"/>
    <cellStyle name="Normal 8 2 4 2" xfId="3818"/>
    <cellStyle name="Normal 8 2 4 2 2" xfId="3819"/>
    <cellStyle name="Normal 8 2 4 3" xfId="3820"/>
    <cellStyle name="Normal 8 2 5" xfId="3821"/>
    <cellStyle name="Normal 8 2 5 2" xfId="3822"/>
    <cellStyle name="Normal 8 2 5 2 2" xfId="3823"/>
    <cellStyle name="Normal 8 2 5 3" xfId="3824"/>
    <cellStyle name="Normal 8 2 6" xfId="3825"/>
    <cellStyle name="Normal 8 2 6 2" xfId="3826"/>
    <cellStyle name="Normal 8 2 6 2 2" xfId="3827"/>
    <cellStyle name="Normal 8 2 6 3" xfId="3828"/>
    <cellStyle name="Normal 8 2 7" xfId="3829"/>
    <cellStyle name="Normal 8 2 7 2" xfId="3830"/>
    <cellStyle name="Normal 8 2 8" xfId="3831"/>
    <cellStyle name="Normal 8 2 8 2" xfId="3832"/>
    <cellStyle name="Normal 8 2 9" xfId="3833"/>
    <cellStyle name="Normal 8 3" xfId="3834"/>
    <cellStyle name="Normal 8 3 2" xfId="3835"/>
    <cellStyle name="Normal 8 3 2 2" xfId="3836"/>
    <cellStyle name="Normal 8 3 2 2 2" xfId="3837"/>
    <cellStyle name="Normal 8 3 2 2 2 2" xfId="3838"/>
    <cellStyle name="Normal 8 3 2 2 3" xfId="3839"/>
    <cellStyle name="Normal 8 3 2 3" xfId="3840"/>
    <cellStyle name="Normal 8 3 2 3 2" xfId="3841"/>
    <cellStyle name="Normal 8 3 2 3 2 2" xfId="3842"/>
    <cellStyle name="Normal 8 3 2 3 3" xfId="3843"/>
    <cellStyle name="Normal 8 3 2 4" xfId="3844"/>
    <cellStyle name="Normal 8 3 2 4 2" xfId="3845"/>
    <cellStyle name="Normal 8 3 2 5" xfId="3846"/>
    <cellStyle name="Normal 8 3 2 5 2" xfId="3847"/>
    <cellStyle name="Normal 8 3 2 6" xfId="3848"/>
    <cellStyle name="Normal 8 3 3" xfId="3849"/>
    <cellStyle name="Normal 8 3 3 2" xfId="3850"/>
    <cellStyle name="Normal 8 3 3 2 2" xfId="3851"/>
    <cellStyle name="Normal 8 3 3 2 2 2" xfId="3852"/>
    <cellStyle name="Normal 8 3 3 2 3" xfId="3853"/>
    <cellStyle name="Normal 8 3 3 3" xfId="3854"/>
    <cellStyle name="Normal 8 3 3 3 2" xfId="3855"/>
    <cellStyle name="Normal 8 3 3 3 2 2" xfId="3856"/>
    <cellStyle name="Normal 8 3 3 3 3" xfId="3857"/>
    <cellStyle name="Normal 8 3 3 4" xfId="3858"/>
    <cellStyle name="Normal 8 3 3 4 2" xfId="3859"/>
    <cellStyle name="Normal 8 3 3 5" xfId="3860"/>
    <cellStyle name="Normal 8 3 3 5 2" xfId="3861"/>
    <cellStyle name="Normal 8 3 3 6" xfId="3862"/>
    <cellStyle name="Normal 8 3 4" xfId="3863"/>
    <cellStyle name="Normal 8 3 4 2" xfId="3864"/>
    <cellStyle name="Normal 8 3 4 2 2" xfId="3865"/>
    <cellStyle name="Normal 8 3 4 3" xfId="3866"/>
    <cellStyle name="Normal 8 3 5" xfId="3867"/>
    <cellStyle name="Normal 8 3 5 2" xfId="3868"/>
    <cellStyle name="Normal 8 3 5 2 2" xfId="3869"/>
    <cellStyle name="Normal 8 3 5 3" xfId="3870"/>
    <cellStyle name="Normal 8 3 6" xfId="3871"/>
    <cellStyle name="Normal 8 3 6 2" xfId="3872"/>
    <cellStyle name="Normal 8 3 6 2 2" xfId="3873"/>
    <cellStyle name="Normal 8 3 6 3" xfId="3874"/>
    <cellStyle name="Normal 8 3 7" xfId="3875"/>
    <cellStyle name="Normal 8 3 7 2" xfId="3876"/>
    <cellStyle name="Normal 8 3 8" xfId="3877"/>
    <cellStyle name="Normal 8 3 8 2" xfId="3878"/>
    <cellStyle name="Normal 8 3 9" xfId="3879"/>
    <cellStyle name="Normal 8 4" xfId="3880"/>
    <cellStyle name="Normal 8 4 2" xfId="3881"/>
    <cellStyle name="Normal 8 4 2 2" xfId="3882"/>
    <cellStyle name="Normal 8 4 2 2 2" xfId="3883"/>
    <cellStyle name="Normal 8 4 2 2 2 2" xfId="3884"/>
    <cellStyle name="Normal 8 4 2 2 3" xfId="3885"/>
    <cellStyle name="Normal 8 4 2 3" xfId="3886"/>
    <cellStyle name="Normal 8 4 2 3 2" xfId="3887"/>
    <cellStyle name="Normal 8 4 2 3 2 2" xfId="3888"/>
    <cellStyle name="Normal 8 4 2 3 3" xfId="3889"/>
    <cellStyle name="Normal 8 4 2 4" xfId="3890"/>
    <cellStyle name="Normal 8 4 2 4 2" xfId="3891"/>
    <cellStyle name="Normal 8 4 2 5" xfId="3892"/>
    <cellStyle name="Normal 8 4 2 5 2" xfId="3893"/>
    <cellStyle name="Normal 8 4 2 6" xfId="3894"/>
    <cellStyle name="Normal 8 4 3" xfId="3895"/>
    <cellStyle name="Normal 8 4 3 2" xfId="3896"/>
    <cellStyle name="Normal 8 4 3 2 2" xfId="3897"/>
    <cellStyle name="Normal 8 4 3 2 2 2" xfId="3898"/>
    <cellStyle name="Normal 8 4 3 2 3" xfId="3899"/>
    <cellStyle name="Normal 8 4 3 3" xfId="3900"/>
    <cellStyle name="Normal 8 4 3 3 2" xfId="3901"/>
    <cellStyle name="Normal 8 4 3 3 2 2" xfId="3902"/>
    <cellStyle name="Normal 8 4 3 3 3" xfId="3903"/>
    <cellStyle name="Normal 8 4 3 4" xfId="3904"/>
    <cellStyle name="Normal 8 4 3 4 2" xfId="3905"/>
    <cellStyle name="Normal 8 4 3 5" xfId="3906"/>
    <cellStyle name="Normal 8 4 3 5 2" xfId="3907"/>
    <cellStyle name="Normal 8 4 3 6" xfId="3908"/>
    <cellStyle name="Normal 8 4 4" xfId="3909"/>
    <cellStyle name="Normal 8 4 4 2" xfId="3910"/>
    <cellStyle name="Normal 8 4 4 2 2" xfId="3911"/>
    <cellStyle name="Normal 8 4 4 3" xfId="3912"/>
    <cellStyle name="Normal 8 4 5" xfId="3913"/>
    <cellStyle name="Normal 8 4 5 2" xfId="3914"/>
    <cellStyle name="Normal 8 4 5 2 2" xfId="3915"/>
    <cellStyle name="Normal 8 4 5 3" xfId="3916"/>
    <cellStyle name="Normal 8 4 6" xfId="3917"/>
    <cellStyle name="Normal 8 4 6 2" xfId="3918"/>
    <cellStyle name="Normal 8 4 6 2 2" xfId="3919"/>
    <cellStyle name="Normal 8 4 6 3" xfId="3920"/>
    <cellStyle name="Normal 8 4 7" xfId="3921"/>
    <cellStyle name="Normal 8 4 7 2" xfId="3922"/>
    <cellStyle name="Normal 8 4 8" xfId="3923"/>
    <cellStyle name="Normal 8 4 8 2" xfId="3924"/>
    <cellStyle name="Normal 8 4 9" xfId="3925"/>
    <cellStyle name="Normal 8 5" xfId="3926"/>
    <cellStyle name="Normal 8 5 2" xfId="3927"/>
    <cellStyle name="Normal 8 5 2 2" xfId="3928"/>
    <cellStyle name="Normal 8 5 2 2 2" xfId="3929"/>
    <cellStyle name="Normal 8 5 2 2 2 2" xfId="3930"/>
    <cellStyle name="Normal 8 5 2 2 3" xfId="3931"/>
    <cellStyle name="Normal 8 5 2 3" xfId="3932"/>
    <cellStyle name="Normal 8 5 2 3 2" xfId="3933"/>
    <cellStyle name="Normal 8 5 2 3 2 2" xfId="3934"/>
    <cellStyle name="Normal 8 5 2 3 3" xfId="3935"/>
    <cellStyle name="Normal 8 5 2 4" xfId="3936"/>
    <cellStyle name="Normal 8 5 2 4 2" xfId="3937"/>
    <cellStyle name="Normal 8 5 2 5" xfId="3938"/>
    <cellStyle name="Normal 8 5 2 5 2" xfId="3939"/>
    <cellStyle name="Normal 8 5 2 6" xfId="3940"/>
    <cellStyle name="Normal 8 5 3" xfId="3941"/>
    <cellStyle name="Normal 8 5 3 2" xfId="3942"/>
    <cellStyle name="Normal 8 5 3 2 2" xfId="3943"/>
    <cellStyle name="Normal 8 5 3 2 2 2" xfId="3944"/>
    <cellStyle name="Normal 8 5 3 2 3" xfId="3945"/>
    <cellStyle name="Normal 8 5 3 3" xfId="3946"/>
    <cellStyle name="Normal 8 5 3 3 2" xfId="3947"/>
    <cellStyle name="Normal 8 5 3 3 2 2" xfId="3948"/>
    <cellStyle name="Normal 8 5 3 3 3" xfId="3949"/>
    <cellStyle name="Normal 8 5 3 4" xfId="3950"/>
    <cellStyle name="Normal 8 5 3 4 2" xfId="3951"/>
    <cellStyle name="Normal 8 5 3 5" xfId="3952"/>
    <cellStyle name="Normal 8 5 3 5 2" xfId="3953"/>
    <cellStyle name="Normal 8 5 3 6" xfId="3954"/>
    <cellStyle name="Normal 8 5 4" xfId="3955"/>
    <cellStyle name="Normal 8 5 4 2" xfId="3956"/>
    <cellStyle name="Normal 8 5 4 2 2" xfId="3957"/>
    <cellStyle name="Normal 8 5 4 3" xfId="3958"/>
    <cellStyle name="Normal 8 5 5" xfId="3959"/>
    <cellStyle name="Normal 8 5 5 2" xfId="3960"/>
    <cellStyle name="Normal 8 5 5 2 2" xfId="3961"/>
    <cellStyle name="Normal 8 5 5 3" xfId="3962"/>
    <cellStyle name="Normal 8 5 6" xfId="3963"/>
    <cellStyle name="Normal 8 5 6 2" xfId="3964"/>
    <cellStyle name="Normal 8 5 6 2 2" xfId="3965"/>
    <cellStyle name="Normal 8 5 6 3" xfId="3966"/>
    <cellStyle name="Normal 8 5 7" xfId="3967"/>
    <cellStyle name="Normal 8 5 7 2" xfId="3968"/>
    <cellStyle name="Normal 8 5 8" xfId="3969"/>
    <cellStyle name="Normal 8 5 8 2" xfId="3970"/>
    <cellStyle name="Normal 8 5 9" xfId="3971"/>
    <cellStyle name="Normal 8 6" xfId="3972"/>
    <cellStyle name="Normal 8 6 2" xfId="3973"/>
    <cellStyle name="Normal 8 6 2 2" xfId="3974"/>
    <cellStyle name="Normal 8 6 2 2 2" xfId="3975"/>
    <cellStyle name="Normal 8 6 2 3" xfId="3976"/>
    <cellStyle name="Normal 8 6 3" xfId="3977"/>
    <cellStyle name="Normal 8 6 3 2" xfId="3978"/>
    <cellStyle name="Normal 8 6 3 2 2" xfId="3979"/>
    <cellStyle name="Normal 8 6 3 3" xfId="3980"/>
    <cellStyle name="Normal 8 6 4" xfId="3981"/>
    <cellStyle name="Normal 8 6 4 2" xfId="3982"/>
    <cellStyle name="Normal 8 6 5" xfId="3983"/>
    <cellStyle name="Normal 8 6 5 2" xfId="3984"/>
    <cellStyle name="Normal 8 6 6" xfId="3985"/>
    <cellStyle name="Normal 8 7" xfId="3986"/>
    <cellStyle name="Normal 8 7 2" xfId="3987"/>
    <cellStyle name="Normal 8 7 2 2" xfId="3988"/>
    <cellStyle name="Normal 8 7 2 2 2" xfId="3989"/>
    <cellStyle name="Normal 8 7 2 3" xfId="3990"/>
    <cellStyle name="Normal 8 7 3" xfId="3991"/>
    <cellStyle name="Normal 8 7 3 2" xfId="3992"/>
    <cellStyle name="Normal 8 7 3 2 2" xfId="3993"/>
    <cellStyle name="Normal 8 7 3 3" xfId="3994"/>
    <cellStyle name="Normal 8 7 4" xfId="3995"/>
    <cellStyle name="Normal 8 7 4 2" xfId="3996"/>
    <cellStyle name="Normal 8 7 5" xfId="3997"/>
    <cellStyle name="Normal 8 7 5 2" xfId="3998"/>
    <cellStyle name="Normal 8 7 6" xfId="3999"/>
    <cellStyle name="Normal 8 8" xfId="4000"/>
    <cellStyle name="Normal 8 8 2" xfId="4001"/>
    <cellStyle name="Normal 8 8 2 2" xfId="4002"/>
    <cellStyle name="Normal 8 8 3" xfId="4003"/>
    <cellStyle name="Normal 8 9" xfId="4004"/>
    <cellStyle name="Normal 8 9 2" xfId="4005"/>
    <cellStyle name="Normal 8 9 2 2" xfId="4006"/>
    <cellStyle name="Normal 8 9 3" xfId="4007"/>
    <cellStyle name="Normal 9" xfId="4008"/>
    <cellStyle name="Note" xfId="4009"/>
    <cellStyle name="Output" xfId="4010"/>
    <cellStyle name="Percent" xfId="4011"/>
    <cellStyle name="Title" xfId="4012"/>
    <cellStyle name="Total" xfId="4013"/>
    <cellStyle name="Warning Text" xfId="40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zoomScalePageLayoutView="0" workbookViewId="0" topLeftCell="A1">
      <selection activeCell="B21" sqref="B20:B21"/>
    </sheetView>
  </sheetViews>
  <sheetFormatPr defaultColWidth="8.796875" defaultRowHeight="14.25"/>
  <cols>
    <col min="1" max="1" width="3.5" style="0" customWidth="1"/>
    <col min="2" max="2" width="104.3984375" style="1" bestFit="1" customWidth="1"/>
  </cols>
  <sheetData>
    <row r="1" ht="60.75" customHeight="1">
      <c r="B1" s="27" t="s">
        <v>585</v>
      </c>
    </row>
    <row r="2" ht="28.5">
      <c r="B2" s="1" t="s">
        <v>586</v>
      </c>
    </row>
    <row r="4" ht="18">
      <c r="B4" s="25" t="s">
        <v>584</v>
      </c>
    </row>
    <row r="5" ht="18">
      <c r="B5" s="25"/>
    </row>
    <row r="6" ht="43.5">
      <c r="B6" s="1" t="s">
        <v>600</v>
      </c>
    </row>
    <row r="8" ht="43.5">
      <c r="B8" s="1" t="s">
        <v>601</v>
      </c>
    </row>
    <row r="10" ht="45" customHeight="1">
      <c r="B10" s="1" t="s">
        <v>602</v>
      </c>
    </row>
    <row r="12" ht="43.5">
      <c r="B12" s="26" t="s">
        <v>604</v>
      </c>
    </row>
    <row r="16" ht="15">
      <c r="B16" s="1" t="s">
        <v>603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177"/>
  <sheetViews>
    <sheetView tabSelected="1" zoomScale="90" zoomScaleNormal="90" zoomScalePageLayoutView="0" workbookViewId="0" topLeftCell="A1">
      <pane ySplit="5" topLeftCell="A6" activePane="bottomLeft" state="frozen"/>
      <selection pane="topLeft" activeCell="A1" sqref="A1"/>
      <selection pane="bottomLeft" activeCell="C47" sqref="C47"/>
    </sheetView>
  </sheetViews>
  <sheetFormatPr defaultColWidth="8.796875" defaultRowHeight="14.25"/>
  <cols>
    <col min="1" max="1" width="16.3984375" style="0" customWidth="1"/>
    <col min="2" max="2" width="14.19921875" style="0" customWidth="1"/>
    <col min="3" max="3" width="14.8984375" style="24" customWidth="1"/>
    <col min="4" max="4" width="11" style="24" customWidth="1"/>
    <col min="5" max="5" width="13.19921875" style="24" customWidth="1"/>
    <col min="6" max="6" width="12.5" style="24" customWidth="1"/>
    <col min="7" max="7" width="13.8984375" style="7" customWidth="1"/>
    <col min="8" max="8" width="12" style="0" customWidth="1"/>
    <col min="12" max="12" width="9" style="9" customWidth="1"/>
  </cols>
  <sheetData>
    <row r="1" spans="1:2" ht="15">
      <c r="A1" t="s">
        <v>42</v>
      </c>
      <c r="B1" t="s">
        <v>45</v>
      </c>
    </row>
    <row r="2" spans="1:2" ht="15">
      <c r="A2" t="s">
        <v>492</v>
      </c>
      <c r="B2" t="s">
        <v>589</v>
      </c>
    </row>
    <row r="4" spans="1:7" ht="15">
      <c r="A4" t="s">
        <v>129</v>
      </c>
      <c r="B4" t="s">
        <v>128</v>
      </c>
      <c r="C4"/>
      <c r="D4"/>
      <c r="E4"/>
      <c r="F4"/>
      <c r="G4"/>
    </row>
    <row r="5" spans="1:12" s="8" customFormat="1" ht="45">
      <c r="A5" t="s">
        <v>39</v>
      </c>
      <c r="B5" t="s">
        <v>580</v>
      </c>
      <c r="C5" t="s">
        <v>433</v>
      </c>
      <c r="D5" t="s">
        <v>579</v>
      </c>
      <c r="E5" t="s">
        <v>453</v>
      </c>
      <c r="F5" t="s">
        <v>654</v>
      </c>
      <c r="G5" t="s">
        <v>758</v>
      </c>
      <c r="H5" t="s">
        <v>959</v>
      </c>
      <c r="I5" t="s">
        <v>127</v>
      </c>
      <c r="J5"/>
      <c r="L5" s="13"/>
    </row>
    <row r="6" spans="1:9" ht="14.25">
      <c r="A6" t="s">
        <v>898</v>
      </c>
      <c r="C6"/>
      <c r="D6"/>
      <c r="E6"/>
      <c r="F6">
        <v>1</v>
      </c>
      <c r="G6"/>
      <c r="I6">
        <v>1</v>
      </c>
    </row>
    <row r="7" spans="1:9" ht="14.25">
      <c r="A7" t="s">
        <v>1031</v>
      </c>
      <c r="C7"/>
      <c r="D7"/>
      <c r="E7"/>
      <c r="F7"/>
      <c r="G7"/>
      <c r="H7">
        <v>1</v>
      </c>
      <c r="I7">
        <v>1</v>
      </c>
    </row>
    <row r="8" spans="1:9" ht="14.25">
      <c r="A8" t="s">
        <v>51</v>
      </c>
      <c r="C8">
        <v>2</v>
      </c>
      <c r="D8">
        <v>2</v>
      </c>
      <c r="E8">
        <v>10</v>
      </c>
      <c r="F8">
        <v>1</v>
      </c>
      <c r="G8"/>
      <c r="H8">
        <v>4</v>
      </c>
      <c r="I8">
        <v>19</v>
      </c>
    </row>
    <row r="9" spans="1:9" ht="14.25">
      <c r="A9" t="s">
        <v>769</v>
      </c>
      <c r="C9"/>
      <c r="D9"/>
      <c r="E9"/>
      <c r="F9"/>
      <c r="G9">
        <v>1</v>
      </c>
      <c r="I9">
        <v>1</v>
      </c>
    </row>
    <row r="10" spans="1:9" ht="14.25">
      <c r="A10" t="s">
        <v>13</v>
      </c>
      <c r="C10"/>
      <c r="D10"/>
      <c r="E10">
        <v>1</v>
      </c>
      <c r="F10">
        <v>1</v>
      </c>
      <c r="G10"/>
      <c r="H10">
        <v>2</v>
      </c>
      <c r="I10">
        <v>4</v>
      </c>
    </row>
    <row r="11" spans="1:9" ht="14.25">
      <c r="A11" t="s">
        <v>952</v>
      </c>
      <c r="C11"/>
      <c r="D11"/>
      <c r="E11"/>
      <c r="F11"/>
      <c r="G11"/>
      <c r="H11">
        <v>1</v>
      </c>
      <c r="I11">
        <v>1</v>
      </c>
    </row>
    <row r="12" spans="1:9" ht="14.25">
      <c r="A12" t="s">
        <v>1043</v>
      </c>
      <c r="C12"/>
      <c r="D12"/>
      <c r="E12"/>
      <c r="F12"/>
      <c r="G12"/>
      <c r="H12">
        <v>6</v>
      </c>
      <c r="I12">
        <v>6</v>
      </c>
    </row>
    <row r="13" spans="1:9" ht="14.25">
      <c r="A13" t="s">
        <v>53</v>
      </c>
      <c r="C13"/>
      <c r="D13"/>
      <c r="E13"/>
      <c r="F13"/>
      <c r="G13"/>
      <c r="H13">
        <v>1</v>
      </c>
      <c r="I13">
        <v>1</v>
      </c>
    </row>
    <row r="14" spans="1:9" ht="14.25">
      <c r="A14" t="s">
        <v>391</v>
      </c>
      <c r="C14"/>
      <c r="D14"/>
      <c r="E14"/>
      <c r="F14"/>
      <c r="G14"/>
      <c r="H14">
        <v>1</v>
      </c>
      <c r="I14">
        <v>1</v>
      </c>
    </row>
    <row r="15" spans="1:9" ht="14.25">
      <c r="A15" t="s">
        <v>361</v>
      </c>
      <c r="C15"/>
      <c r="D15"/>
      <c r="E15"/>
      <c r="F15"/>
      <c r="G15"/>
      <c r="H15">
        <v>4</v>
      </c>
      <c r="I15">
        <v>4</v>
      </c>
    </row>
    <row r="16" spans="1:9" ht="14.25">
      <c r="A16" t="s">
        <v>404</v>
      </c>
      <c r="B16">
        <v>1</v>
      </c>
      <c r="C16"/>
      <c r="D16"/>
      <c r="E16">
        <v>1</v>
      </c>
      <c r="F16">
        <v>1</v>
      </c>
      <c r="G16">
        <v>6</v>
      </c>
      <c r="H16">
        <v>2</v>
      </c>
      <c r="I16">
        <v>11</v>
      </c>
    </row>
    <row r="17" spans="1:9" ht="14.25">
      <c r="A17" t="s">
        <v>47</v>
      </c>
      <c r="C17"/>
      <c r="D17"/>
      <c r="E17"/>
      <c r="F17"/>
      <c r="G17"/>
      <c r="H17">
        <v>1</v>
      </c>
      <c r="I17">
        <v>1</v>
      </c>
    </row>
    <row r="18" spans="1:9" ht="14.25">
      <c r="A18" t="s">
        <v>60</v>
      </c>
      <c r="C18"/>
      <c r="D18"/>
      <c r="E18"/>
      <c r="F18"/>
      <c r="G18"/>
      <c r="H18">
        <v>9</v>
      </c>
      <c r="I18">
        <v>9</v>
      </c>
    </row>
    <row r="19" spans="1:9" ht="14.25">
      <c r="A19" t="s">
        <v>222</v>
      </c>
      <c r="C19"/>
      <c r="D19"/>
      <c r="E19"/>
      <c r="F19">
        <v>2</v>
      </c>
      <c r="G19">
        <v>1</v>
      </c>
      <c r="I19">
        <v>3</v>
      </c>
    </row>
    <row r="20" spans="1:9" ht="14.25">
      <c r="A20" t="s">
        <v>22</v>
      </c>
      <c r="C20"/>
      <c r="D20"/>
      <c r="E20">
        <v>2</v>
      </c>
      <c r="F20"/>
      <c r="G20">
        <v>1</v>
      </c>
      <c r="I20">
        <v>3</v>
      </c>
    </row>
    <row r="21" spans="1:9" ht="14.25">
      <c r="A21" t="s">
        <v>44</v>
      </c>
      <c r="B21">
        <v>1</v>
      </c>
      <c r="C21">
        <v>1</v>
      </c>
      <c r="D21"/>
      <c r="E21">
        <v>2</v>
      </c>
      <c r="F21"/>
      <c r="G21"/>
      <c r="H21">
        <v>3</v>
      </c>
      <c r="I21">
        <v>7</v>
      </c>
    </row>
    <row r="22" spans="1:9" ht="14.25">
      <c r="A22" t="s">
        <v>49</v>
      </c>
      <c r="C22"/>
      <c r="D22"/>
      <c r="E22"/>
      <c r="F22"/>
      <c r="G22"/>
      <c r="H22">
        <v>1</v>
      </c>
      <c r="I22">
        <v>1</v>
      </c>
    </row>
    <row r="23" spans="1:9" ht="14.25">
      <c r="A23" t="s">
        <v>127</v>
      </c>
      <c r="B23">
        <v>2</v>
      </c>
      <c r="C23">
        <v>3</v>
      </c>
      <c r="D23">
        <v>2</v>
      </c>
      <c r="E23">
        <v>16</v>
      </c>
      <c r="F23">
        <v>6</v>
      </c>
      <c r="G23">
        <v>9</v>
      </c>
      <c r="H23">
        <v>36</v>
      </c>
      <c r="I23">
        <v>74</v>
      </c>
    </row>
    <row r="24" spans="3:7" ht="14.25">
      <c r="C24"/>
      <c r="D24"/>
      <c r="E24"/>
      <c r="F24"/>
      <c r="G24"/>
    </row>
    <row r="25" spans="3:7" ht="14.25">
      <c r="C25"/>
      <c r="D25"/>
      <c r="E25"/>
      <c r="F25"/>
      <c r="G25"/>
    </row>
    <row r="26" spans="3:7" ht="14.25">
      <c r="C26"/>
      <c r="D26"/>
      <c r="E26"/>
      <c r="F26"/>
      <c r="G26"/>
    </row>
    <row r="27" spans="3:7" ht="14.25">
      <c r="C27"/>
      <c r="D27"/>
      <c r="E27"/>
      <c r="F27"/>
      <c r="G27"/>
    </row>
    <row r="28" spans="3:7" ht="14.25">
      <c r="C28"/>
      <c r="D28"/>
      <c r="E28"/>
      <c r="F28"/>
      <c r="G28"/>
    </row>
    <row r="29" spans="3:7" ht="14.25">
      <c r="C29"/>
      <c r="D29"/>
      <c r="E29"/>
      <c r="F29"/>
      <c r="G29"/>
    </row>
    <row r="30" ht="14.25">
      <c r="G30"/>
    </row>
    <row r="31" spans="2:7" ht="14.25">
      <c r="B31" s="9"/>
      <c r="G31"/>
    </row>
    <row r="32" ht="14.25">
      <c r="G32"/>
    </row>
    <row r="33" ht="14.25">
      <c r="G33"/>
    </row>
    <row r="34" ht="14.25">
      <c r="G34"/>
    </row>
    <row r="35" ht="14.25">
      <c r="G35"/>
    </row>
    <row r="36" ht="14.25">
      <c r="G36"/>
    </row>
    <row r="37" ht="14.25">
      <c r="G37"/>
    </row>
    <row r="38" ht="14.25">
      <c r="G38"/>
    </row>
    <row r="39" ht="14.25">
      <c r="G39"/>
    </row>
    <row r="40" ht="14.25">
      <c r="G40"/>
    </row>
    <row r="41" ht="14.25">
      <c r="G41"/>
    </row>
    <row r="42" ht="14.25">
      <c r="G42"/>
    </row>
    <row r="43" ht="14.25">
      <c r="G43"/>
    </row>
    <row r="44" ht="14.25">
      <c r="G44"/>
    </row>
    <row r="45" ht="14.25">
      <c r="G45"/>
    </row>
    <row r="46" ht="14.25">
      <c r="G46"/>
    </row>
    <row r="47" ht="14.25">
      <c r="G47"/>
    </row>
    <row r="48" ht="14.25">
      <c r="G48"/>
    </row>
    <row r="49" ht="14.25">
      <c r="G49"/>
    </row>
    <row r="50" ht="14.25">
      <c r="G50"/>
    </row>
    <row r="51" ht="14.25">
      <c r="G51"/>
    </row>
    <row r="52" ht="14.25">
      <c r="G52"/>
    </row>
    <row r="53" ht="14.25">
      <c r="G53"/>
    </row>
    <row r="54" ht="14.25">
      <c r="G54"/>
    </row>
    <row r="55" ht="14.25">
      <c r="G55"/>
    </row>
    <row r="56" ht="14.25">
      <c r="G56"/>
    </row>
    <row r="57" ht="14.25">
      <c r="G57"/>
    </row>
    <row r="58" ht="14.25">
      <c r="G58"/>
    </row>
    <row r="59" ht="14.25">
      <c r="G59"/>
    </row>
    <row r="60" ht="14.25">
      <c r="G60"/>
    </row>
    <row r="61" ht="14.25">
      <c r="G61"/>
    </row>
    <row r="62" ht="14.25">
      <c r="G62"/>
    </row>
    <row r="63" ht="14.25">
      <c r="G63"/>
    </row>
    <row r="64" ht="14.25">
      <c r="G64"/>
    </row>
    <row r="65" ht="14.25">
      <c r="G65"/>
    </row>
    <row r="66" ht="14.25">
      <c r="G66"/>
    </row>
    <row r="67" ht="14.25">
      <c r="G67"/>
    </row>
    <row r="68" ht="14.25">
      <c r="G68"/>
    </row>
    <row r="69" ht="14.25">
      <c r="G69"/>
    </row>
    <row r="70" ht="14.25">
      <c r="G70"/>
    </row>
    <row r="71" ht="14.25">
      <c r="G71"/>
    </row>
    <row r="72" ht="14.25">
      <c r="G72"/>
    </row>
    <row r="73" ht="14.25">
      <c r="G73"/>
    </row>
    <row r="74" ht="14.25">
      <c r="G74"/>
    </row>
    <row r="75" ht="14.25">
      <c r="G75"/>
    </row>
    <row r="76" ht="14.25">
      <c r="G76"/>
    </row>
    <row r="77" ht="14.25">
      <c r="G77"/>
    </row>
    <row r="78" ht="14.25">
      <c r="G78"/>
    </row>
    <row r="79" ht="14.25">
      <c r="G79"/>
    </row>
    <row r="80" ht="14.25">
      <c r="G80"/>
    </row>
    <row r="81" ht="14.25">
      <c r="G81"/>
    </row>
    <row r="82" ht="14.25">
      <c r="G82"/>
    </row>
    <row r="83" ht="14.25">
      <c r="G83"/>
    </row>
    <row r="84" ht="14.25">
      <c r="G84"/>
    </row>
    <row r="85" ht="14.25">
      <c r="G85"/>
    </row>
    <row r="86" ht="14.25">
      <c r="G86"/>
    </row>
    <row r="87" ht="14.25">
      <c r="G87"/>
    </row>
    <row r="88" ht="14.25">
      <c r="G88"/>
    </row>
    <row r="89" ht="14.25">
      <c r="G89"/>
    </row>
    <row r="90" ht="14.25">
      <c r="G90"/>
    </row>
    <row r="91" ht="14.25">
      <c r="G91"/>
    </row>
    <row r="92" ht="14.25">
      <c r="G92"/>
    </row>
    <row r="93" ht="14.25">
      <c r="G93"/>
    </row>
    <row r="94" ht="14.25">
      <c r="G94"/>
    </row>
    <row r="95" ht="14.25">
      <c r="G95"/>
    </row>
    <row r="96" ht="14.25">
      <c r="G96"/>
    </row>
    <row r="97" ht="14.25">
      <c r="G97"/>
    </row>
    <row r="98" ht="14.25">
      <c r="G98"/>
    </row>
    <row r="99" ht="14.25">
      <c r="G99"/>
    </row>
    <row r="100" ht="14.25">
      <c r="G100"/>
    </row>
    <row r="101" ht="14.25">
      <c r="G101"/>
    </row>
    <row r="102" ht="14.25">
      <c r="G102"/>
    </row>
    <row r="103" ht="14.25">
      <c r="G103"/>
    </row>
    <row r="104" ht="14.25">
      <c r="G104"/>
    </row>
    <row r="105" ht="14.25">
      <c r="G105"/>
    </row>
    <row r="106" ht="14.25">
      <c r="G106"/>
    </row>
    <row r="107" ht="14.25">
      <c r="G107"/>
    </row>
    <row r="108" ht="14.25">
      <c r="G108"/>
    </row>
    <row r="109" ht="14.25">
      <c r="G109"/>
    </row>
    <row r="110" ht="14.25">
      <c r="G110"/>
    </row>
    <row r="111" ht="14.25">
      <c r="G111"/>
    </row>
    <row r="112" ht="14.25">
      <c r="G112"/>
    </row>
    <row r="113" ht="14.25">
      <c r="G113"/>
    </row>
    <row r="114" ht="14.25">
      <c r="G114"/>
    </row>
    <row r="115" ht="14.25">
      <c r="G115"/>
    </row>
    <row r="116" ht="14.25">
      <c r="G116"/>
    </row>
    <row r="117" ht="14.25">
      <c r="G117"/>
    </row>
    <row r="118" ht="14.25">
      <c r="G118"/>
    </row>
    <row r="119" ht="14.25">
      <c r="G119"/>
    </row>
    <row r="120" ht="14.25">
      <c r="G120"/>
    </row>
    <row r="121" ht="14.25">
      <c r="G121"/>
    </row>
    <row r="122" ht="14.25">
      <c r="G122"/>
    </row>
    <row r="123" ht="14.25">
      <c r="G123"/>
    </row>
    <row r="124" ht="14.25">
      <c r="G124"/>
    </row>
    <row r="125" ht="14.25">
      <c r="G125"/>
    </row>
    <row r="126" ht="14.25">
      <c r="G126"/>
    </row>
    <row r="127" ht="14.25">
      <c r="G127"/>
    </row>
    <row r="128" ht="14.25">
      <c r="G128"/>
    </row>
    <row r="129" ht="14.25">
      <c r="G129"/>
    </row>
    <row r="130" ht="14.25">
      <c r="G130"/>
    </row>
    <row r="131" ht="14.25">
      <c r="G131"/>
    </row>
    <row r="132" ht="14.25">
      <c r="G132"/>
    </row>
    <row r="133" ht="14.25">
      <c r="G133"/>
    </row>
    <row r="134" ht="14.25">
      <c r="G134"/>
    </row>
    <row r="135" ht="14.25">
      <c r="G135"/>
    </row>
    <row r="136" ht="14.25">
      <c r="G136"/>
    </row>
    <row r="137" ht="14.25">
      <c r="G137"/>
    </row>
    <row r="138" ht="14.25">
      <c r="G138"/>
    </row>
    <row r="139" ht="14.25">
      <c r="G139"/>
    </row>
    <row r="140" ht="14.25">
      <c r="G140"/>
    </row>
    <row r="141" ht="14.25">
      <c r="G141"/>
    </row>
    <row r="142" ht="14.25">
      <c r="G142"/>
    </row>
    <row r="143" ht="14.25">
      <c r="G143"/>
    </row>
    <row r="144" ht="14.25">
      <c r="G144"/>
    </row>
    <row r="145" ht="14.25">
      <c r="G145"/>
    </row>
    <row r="146" ht="14.25">
      <c r="G146"/>
    </row>
    <row r="147" ht="14.25">
      <c r="G147"/>
    </row>
    <row r="148" ht="14.25">
      <c r="G148"/>
    </row>
    <row r="149" ht="14.25">
      <c r="G149"/>
    </row>
    <row r="150" ht="14.25">
      <c r="G150"/>
    </row>
    <row r="151" ht="14.25">
      <c r="G151"/>
    </row>
    <row r="152" ht="14.25">
      <c r="G152"/>
    </row>
    <row r="153" ht="14.25">
      <c r="G153"/>
    </row>
    <row r="154" ht="14.25">
      <c r="G154"/>
    </row>
    <row r="155" ht="14.25">
      <c r="G155"/>
    </row>
    <row r="156" ht="14.25">
      <c r="G156"/>
    </row>
    <row r="157" ht="14.25">
      <c r="G157"/>
    </row>
    <row r="158" ht="14.25">
      <c r="G158"/>
    </row>
    <row r="159" ht="14.25">
      <c r="G159"/>
    </row>
    <row r="160" ht="14.25">
      <c r="G160"/>
    </row>
    <row r="161" ht="14.25">
      <c r="G161"/>
    </row>
    <row r="162" ht="14.25">
      <c r="G162"/>
    </row>
    <row r="163" ht="14.25">
      <c r="G163"/>
    </row>
    <row r="164" ht="14.25">
      <c r="G164"/>
    </row>
    <row r="165" ht="14.25">
      <c r="G165"/>
    </row>
    <row r="166" ht="14.25">
      <c r="G166"/>
    </row>
    <row r="167" ht="14.25">
      <c r="G167"/>
    </row>
    <row r="168" ht="14.25">
      <c r="G168"/>
    </row>
    <row r="169" ht="14.25">
      <c r="G169"/>
    </row>
    <row r="170" ht="14.25">
      <c r="G170"/>
    </row>
    <row r="171" ht="14.25">
      <c r="G171"/>
    </row>
    <row r="172" ht="14.25">
      <c r="G172"/>
    </row>
    <row r="173" ht="14.25">
      <c r="G173"/>
    </row>
    <row r="174" ht="14.25">
      <c r="G174"/>
    </row>
    <row r="175" ht="14.25">
      <c r="G175"/>
    </row>
    <row r="176" ht="14.25">
      <c r="G176"/>
    </row>
    <row r="177" ht="14.25">
      <c r="G177"/>
    </row>
  </sheetData>
  <sheetProtection/>
  <printOptions/>
  <pageMargins left="0.7" right="0.7" top="0.75" bottom="0.75" header="0.3" footer="0.3"/>
  <pageSetup fitToHeight="1" fitToWidth="1" horizontalDpi="600" verticalDpi="600" orientation="landscape" r:id="rId2"/>
  <headerFooter>
    <oddFooter>&amp;CPrint Date: &amp;D</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440"/>
  <sheetViews>
    <sheetView zoomScale="90" zoomScaleNormal="90" zoomScalePageLayoutView="0" workbookViewId="0" topLeftCell="A1">
      <pane ySplit="7" topLeftCell="A8" activePane="bottomLeft" state="frozen"/>
      <selection pane="topLeft" activeCell="A1" sqref="A1"/>
      <selection pane="bottomLeft" activeCell="B30" sqref="B30"/>
    </sheetView>
  </sheetViews>
  <sheetFormatPr defaultColWidth="8.796875" defaultRowHeight="14.25"/>
  <cols>
    <col min="1" max="1" width="16.3984375" style="23" customWidth="1"/>
    <col min="2" max="2" width="16.19921875" style="23" customWidth="1"/>
    <col min="3" max="3" width="13.19921875" style="23" bestFit="1" customWidth="1"/>
    <col min="4" max="6" width="52.59765625" style="0" customWidth="1"/>
    <col min="7" max="7" width="9" style="14" customWidth="1"/>
    <col min="8" max="8" width="39.8984375" style="0" customWidth="1"/>
  </cols>
  <sheetData>
    <row r="1" spans="1:2" ht="15">
      <c r="A1" t="s">
        <v>515</v>
      </c>
      <c r="B1" t="s">
        <v>450</v>
      </c>
    </row>
    <row r="2" spans="1:2" ht="15">
      <c r="A2" t="s">
        <v>128</v>
      </c>
      <c r="B2" t="s">
        <v>450</v>
      </c>
    </row>
    <row r="3" spans="1:4" ht="15">
      <c r="A3" t="s">
        <v>42</v>
      </c>
      <c r="B3" t="s">
        <v>45</v>
      </c>
      <c r="D3" t="s">
        <v>516</v>
      </c>
    </row>
    <row r="4" spans="1:2" ht="15">
      <c r="A4" t="s">
        <v>492</v>
      </c>
      <c r="B4" t="s">
        <v>450</v>
      </c>
    </row>
    <row r="5" ht="15">
      <c r="A5" s="8"/>
    </row>
    <row r="6" spans="1:7" ht="15">
      <c r="A6" t="s">
        <v>129</v>
      </c>
      <c r="B6"/>
      <c r="C6"/>
      <c r="G6"/>
    </row>
    <row r="7" spans="1:7" ht="30">
      <c r="A7" t="s">
        <v>39</v>
      </c>
      <c r="B7" t="s">
        <v>582</v>
      </c>
      <c r="C7" t="s">
        <v>37</v>
      </c>
      <c r="D7" t="s">
        <v>38</v>
      </c>
      <c r="E7" t="s">
        <v>40</v>
      </c>
      <c r="F7" t="s">
        <v>41</v>
      </c>
      <c r="G7" t="s">
        <v>491</v>
      </c>
    </row>
    <row r="8" spans="1:7" ht="42.75">
      <c r="A8" t="s">
        <v>898</v>
      </c>
      <c r="B8" t="s">
        <v>654</v>
      </c>
      <c r="C8" t="s">
        <v>673</v>
      </c>
      <c r="D8" t="s">
        <v>1114</v>
      </c>
      <c r="E8" t="s">
        <v>873</v>
      </c>
      <c r="F8" t="s">
        <v>950</v>
      </c>
      <c r="G8">
        <v>1</v>
      </c>
    </row>
    <row r="9" spans="1:7" ht="15">
      <c r="A9" t="s">
        <v>1115</v>
      </c>
      <c r="B9"/>
      <c r="C9"/>
      <c r="G9">
        <v>1</v>
      </c>
    </row>
    <row r="10" spans="1:7" ht="57">
      <c r="A10" t="s">
        <v>1031</v>
      </c>
      <c r="B10" t="s">
        <v>959</v>
      </c>
      <c r="C10" t="s">
        <v>550</v>
      </c>
      <c r="D10" t="s">
        <v>1073</v>
      </c>
      <c r="E10" t="s">
        <v>735</v>
      </c>
      <c r="F10" t="s">
        <v>599</v>
      </c>
      <c r="G10">
        <v>1</v>
      </c>
    </row>
    <row r="11" spans="1:7" ht="15">
      <c r="A11" t="s">
        <v>1096</v>
      </c>
      <c r="B11"/>
      <c r="C11"/>
      <c r="G11">
        <v>1</v>
      </c>
    </row>
    <row r="12" spans="1:7" ht="71.25">
      <c r="A12" t="s">
        <v>51</v>
      </c>
      <c r="B12" t="s">
        <v>579</v>
      </c>
      <c r="C12" t="s">
        <v>554</v>
      </c>
      <c r="D12" t="s">
        <v>50</v>
      </c>
      <c r="E12" t="s">
        <v>439</v>
      </c>
      <c r="F12" t="s">
        <v>817</v>
      </c>
      <c r="G12">
        <v>1</v>
      </c>
    </row>
    <row r="13" spans="1:7" ht="57">
      <c r="A13"/>
      <c r="B13"/>
      <c r="C13" t="s">
        <v>552</v>
      </c>
      <c r="D13" t="s">
        <v>643</v>
      </c>
      <c r="E13" t="s">
        <v>440</v>
      </c>
      <c r="F13" t="s">
        <v>818</v>
      </c>
      <c r="G13">
        <v>1</v>
      </c>
    </row>
    <row r="14" spans="1:7" ht="42.75">
      <c r="A14"/>
      <c r="B14" t="s">
        <v>453</v>
      </c>
      <c r="C14" t="s">
        <v>452</v>
      </c>
      <c r="D14" t="s">
        <v>76</v>
      </c>
      <c r="E14" t="s">
        <v>426</v>
      </c>
      <c r="F14" t="s">
        <v>819</v>
      </c>
      <c r="G14">
        <v>1</v>
      </c>
    </row>
    <row r="15" spans="1:7" ht="57">
      <c r="A15"/>
      <c r="B15"/>
      <c r="C15" t="s">
        <v>454</v>
      </c>
      <c r="D15" t="s">
        <v>77</v>
      </c>
      <c r="E15" t="s">
        <v>426</v>
      </c>
      <c r="F15" t="s">
        <v>820</v>
      </c>
      <c r="G15">
        <v>1</v>
      </c>
    </row>
    <row r="16" spans="1:7" ht="57">
      <c r="A16"/>
      <c r="B16"/>
      <c r="C16" t="s">
        <v>458</v>
      </c>
      <c r="D16" t="s">
        <v>63</v>
      </c>
      <c r="E16" t="s">
        <v>426</v>
      </c>
      <c r="F16" t="s">
        <v>933</v>
      </c>
      <c r="G16">
        <v>1</v>
      </c>
    </row>
    <row r="17" spans="1:7" ht="57">
      <c r="A17"/>
      <c r="B17"/>
      <c r="C17" t="s">
        <v>459</v>
      </c>
      <c r="D17" t="s">
        <v>66</v>
      </c>
      <c r="E17" t="s">
        <v>427</v>
      </c>
      <c r="F17" t="s">
        <v>865</v>
      </c>
      <c r="G17">
        <v>1</v>
      </c>
    </row>
    <row r="18" spans="1:7" ht="42.75">
      <c r="A18"/>
      <c r="B18"/>
      <c r="C18" t="s">
        <v>460</v>
      </c>
      <c r="D18" t="s">
        <v>67</v>
      </c>
      <c r="E18" t="s">
        <v>426</v>
      </c>
      <c r="F18" t="s">
        <v>826</v>
      </c>
      <c r="G18">
        <v>1</v>
      </c>
    </row>
    <row r="19" spans="1:7" ht="171">
      <c r="A19"/>
      <c r="B19"/>
      <c r="C19" t="s">
        <v>473</v>
      </c>
      <c r="D19" t="s">
        <v>68</v>
      </c>
      <c r="E19" t="s">
        <v>449</v>
      </c>
      <c r="F19" t="s">
        <v>829</v>
      </c>
      <c r="G19">
        <v>1</v>
      </c>
    </row>
    <row r="20" spans="1:7" ht="28.5">
      <c r="A20"/>
      <c r="B20"/>
      <c r="C20" t="s">
        <v>573</v>
      </c>
      <c r="D20" t="s">
        <v>79</v>
      </c>
      <c r="E20" t="s">
        <v>443</v>
      </c>
      <c r="F20" t="s">
        <v>826</v>
      </c>
      <c r="G20">
        <v>1</v>
      </c>
    </row>
    <row r="21" spans="1:7" ht="28.5">
      <c r="A21"/>
      <c r="B21"/>
      <c r="C21" t="s">
        <v>572</v>
      </c>
      <c r="D21" t="s">
        <v>80</v>
      </c>
      <c r="E21" t="s">
        <v>444</v>
      </c>
      <c r="F21" t="s">
        <v>824</v>
      </c>
      <c r="G21">
        <v>1</v>
      </c>
    </row>
    <row r="22" spans="1:7" ht="42.75">
      <c r="A22"/>
      <c r="B22"/>
      <c r="C22" t="s">
        <v>569</v>
      </c>
      <c r="D22" t="s">
        <v>82</v>
      </c>
      <c r="E22" t="s">
        <v>447</v>
      </c>
      <c r="F22" t="s">
        <v>828</v>
      </c>
      <c r="G22">
        <v>1</v>
      </c>
    </row>
    <row r="23" spans="1:7" ht="57">
      <c r="A23"/>
      <c r="B23"/>
      <c r="C23" t="s">
        <v>568</v>
      </c>
      <c r="D23" t="s">
        <v>83</v>
      </c>
      <c r="E23" t="s">
        <v>645</v>
      </c>
      <c r="F23" t="s">
        <v>605</v>
      </c>
      <c r="G23">
        <v>1</v>
      </c>
    </row>
    <row r="24" spans="1:7" ht="57">
      <c r="A24"/>
      <c r="B24" t="s">
        <v>433</v>
      </c>
      <c r="C24" t="s">
        <v>452</v>
      </c>
      <c r="D24" t="s">
        <v>33</v>
      </c>
      <c r="E24" t="s">
        <v>34</v>
      </c>
      <c r="F24" t="s">
        <v>35</v>
      </c>
      <c r="G24">
        <v>1</v>
      </c>
    </row>
    <row r="25" spans="1:7" ht="42.75">
      <c r="A25"/>
      <c r="B25"/>
      <c r="C25" t="s">
        <v>469</v>
      </c>
      <c r="D25" t="s">
        <v>387</v>
      </c>
      <c r="E25" t="s">
        <v>599</v>
      </c>
      <c r="F25" t="s">
        <v>388</v>
      </c>
      <c r="G25">
        <v>1</v>
      </c>
    </row>
    <row r="26" spans="1:7" ht="71.25">
      <c r="A26"/>
      <c r="B26" t="s">
        <v>654</v>
      </c>
      <c r="C26" t="s">
        <v>667</v>
      </c>
      <c r="D26" t="s">
        <v>1116</v>
      </c>
      <c r="E26" t="s">
        <v>735</v>
      </c>
      <c r="F26" t="s">
        <v>736</v>
      </c>
      <c r="G26">
        <v>1</v>
      </c>
    </row>
    <row r="27" spans="1:7" ht="28.5">
      <c r="A27"/>
      <c r="B27" t="s">
        <v>959</v>
      </c>
      <c r="C27" t="s">
        <v>557</v>
      </c>
      <c r="D27" t="s">
        <v>1019</v>
      </c>
      <c r="E27" t="s">
        <v>735</v>
      </c>
      <c r="F27" t="s">
        <v>599</v>
      </c>
      <c r="G27">
        <v>1</v>
      </c>
    </row>
    <row r="28" spans="1:7" ht="28.5">
      <c r="A28"/>
      <c r="B28"/>
      <c r="C28" t="s">
        <v>1005</v>
      </c>
      <c r="D28" t="s">
        <v>1022</v>
      </c>
      <c r="E28" t="s">
        <v>1023</v>
      </c>
      <c r="F28" t="s">
        <v>599</v>
      </c>
      <c r="G28">
        <v>1</v>
      </c>
    </row>
    <row r="29" spans="1:7" ht="57">
      <c r="A29"/>
      <c r="B29"/>
      <c r="C29" t="s">
        <v>552</v>
      </c>
      <c r="D29" t="s">
        <v>1028</v>
      </c>
      <c r="E29" t="s">
        <v>1029</v>
      </c>
      <c r="F29" t="s">
        <v>599</v>
      </c>
      <c r="G29">
        <v>1</v>
      </c>
    </row>
    <row r="30" spans="1:7" ht="28.5">
      <c r="A30"/>
      <c r="B30"/>
      <c r="C30" t="s">
        <v>551</v>
      </c>
      <c r="D30" t="s">
        <v>1030</v>
      </c>
      <c r="E30" t="s">
        <v>735</v>
      </c>
      <c r="F30" t="s">
        <v>599</v>
      </c>
      <c r="G30">
        <v>1</v>
      </c>
    </row>
    <row r="31" spans="1:7" ht="15">
      <c r="A31" t="s">
        <v>954</v>
      </c>
      <c r="B31"/>
      <c r="C31"/>
      <c r="G31">
        <v>19</v>
      </c>
    </row>
    <row r="32" spans="1:7" ht="85.5">
      <c r="A32" t="s">
        <v>769</v>
      </c>
      <c r="B32" t="s">
        <v>758</v>
      </c>
      <c r="C32" t="s">
        <v>563</v>
      </c>
      <c r="D32" t="s">
        <v>780</v>
      </c>
      <c r="E32" t="s">
        <v>800</v>
      </c>
      <c r="F32" t="s">
        <v>599</v>
      </c>
      <c r="G32">
        <v>1</v>
      </c>
    </row>
    <row r="33" spans="1:7" ht="15">
      <c r="A33" t="s">
        <v>1117</v>
      </c>
      <c r="B33"/>
      <c r="C33"/>
      <c r="G33">
        <v>1</v>
      </c>
    </row>
    <row r="34" spans="1:7" ht="85.5">
      <c r="A34" t="s">
        <v>13</v>
      </c>
      <c r="B34" t="s">
        <v>453</v>
      </c>
      <c r="C34" t="s">
        <v>462</v>
      </c>
      <c r="D34" t="s">
        <v>56</v>
      </c>
      <c r="E34" t="s">
        <v>519</v>
      </c>
      <c r="F34" t="s">
        <v>599</v>
      </c>
      <c r="G34">
        <v>1</v>
      </c>
    </row>
    <row r="35" spans="1:7" ht="71.25">
      <c r="A35"/>
      <c r="B35" t="s">
        <v>654</v>
      </c>
      <c r="C35" t="s">
        <v>670</v>
      </c>
      <c r="D35" t="s">
        <v>1118</v>
      </c>
      <c r="E35" t="s">
        <v>737</v>
      </c>
      <c r="F35" t="s">
        <v>949</v>
      </c>
      <c r="G35">
        <v>1</v>
      </c>
    </row>
    <row r="36" spans="1:7" ht="71.25">
      <c r="A36"/>
      <c r="B36" t="s">
        <v>959</v>
      </c>
      <c r="C36" t="s">
        <v>528</v>
      </c>
      <c r="D36" t="s">
        <v>1011</v>
      </c>
      <c r="E36" t="s">
        <v>1010</v>
      </c>
      <c r="F36" t="s">
        <v>1082</v>
      </c>
      <c r="G36">
        <v>1</v>
      </c>
    </row>
    <row r="37" spans="1:7" ht="57">
      <c r="A37"/>
      <c r="B37"/>
      <c r="C37" t="s">
        <v>535</v>
      </c>
      <c r="D37" t="s">
        <v>1046</v>
      </c>
      <c r="E37" t="s">
        <v>735</v>
      </c>
      <c r="F37" t="s">
        <v>599</v>
      </c>
      <c r="G37">
        <v>1</v>
      </c>
    </row>
    <row r="38" spans="1:7" ht="15">
      <c r="A38" t="s">
        <v>590</v>
      </c>
      <c r="B38"/>
      <c r="C38"/>
      <c r="G38">
        <v>4</v>
      </c>
    </row>
    <row r="39" spans="1:7" ht="28.5">
      <c r="A39" t="s">
        <v>952</v>
      </c>
      <c r="B39" t="s">
        <v>959</v>
      </c>
      <c r="C39" t="s">
        <v>577</v>
      </c>
      <c r="D39" t="s">
        <v>1037</v>
      </c>
      <c r="E39" t="s">
        <v>735</v>
      </c>
      <c r="F39" t="s">
        <v>599</v>
      </c>
      <c r="G39">
        <v>1</v>
      </c>
    </row>
    <row r="40" spans="1:7" ht="15">
      <c r="A40" t="s">
        <v>1119</v>
      </c>
      <c r="B40"/>
      <c r="C40"/>
      <c r="G40">
        <v>1</v>
      </c>
    </row>
    <row r="41" spans="1:7" ht="57">
      <c r="A41" t="s">
        <v>1043</v>
      </c>
      <c r="B41" t="s">
        <v>959</v>
      </c>
      <c r="C41" t="s">
        <v>545</v>
      </c>
      <c r="D41" t="s">
        <v>1075</v>
      </c>
      <c r="E41" t="s">
        <v>735</v>
      </c>
      <c r="F41" t="s">
        <v>599</v>
      </c>
      <c r="G41">
        <v>1</v>
      </c>
    </row>
    <row r="42" spans="1:7" ht="57">
      <c r="A42"/>
      <c r="B42"/>
      <c r="C42" t="s">
        <v>541</v>
      </c>
      <c r="D42" t="s">
        <v>1078</v>
      </c>
      <c r="E42" t="s">
        <v>1051</v>
      </c>
      <c r="F42" t="s">
        <v>599</v>
      </c>
      <c r="G42">
        <v>1</v>
      </c>
    </row>
    <row r="43" spans="1:7" ht="42.75">
      <c r="A43"/>
      <c r="B43"/>
      <c r="C43" t="s">
        <v>540</v>
      </c>
      <c r="D43" t="s">
        <v>1055</v>
      </c>
      <c r="E43" t="s">
        <v>735</v>
      </c>
      <c r="F43" t="s">
        <v>599</v>
      </c>
      <c r="G43">
        <v>1</v>
      </c>
    </row>
    <row r="44" spans="1:7" ht="42.75">
      <c r="A44"/>
      <c r="B44"/>
      <c r="C44" t="s">
        <v>539</v>
      </c>
      <c r="D44" t="s">
        <v>1056</v>
      </c>
      <c r="E44" t="s">
        <v>735</v>
      </c>
      <c r="F44" t="s">
        <v>599</v>
      </c>
      <c r="G44">
        <v>1</v>
      </c>
    </row>
    <row r="45" spans="1:7" ht="57">
      <c r="A45"/>
      <c r="B45"/>
      <c r="C45" t="s">
        <v>538</v>
      </c>
      <c r="D45" t="s">
        <v>1057</v>
      </c>
      <c r="E45" t="s">
        <v>735</v>
      </c>
      <c r="F45" t="s">
        <v>599</v>
      </c>
      <c r="G45">
        <v>1</v>
      </c>
    </row>
    <row r="46" spans="1:7" ht="28.5">
      <c r="A46"/>
      <c r="B46"/>
      <c r="C46" t="s">
        <v>575</v>
      </c>
      <c r="D46" t="s">
        <v>1047</v>
      </c>
      <c r="E46" t="s">
        <v>735</v>
      </c>
      <c r="F46" t="s">
        <v>599</v>
      </c>
      <c r="G46">
        <v>1</v>
      </c>
    </row>
    <row r="47" spans="1:7" ht="15">
      <c r="A47" t="s">
        <v>1097</v>
      </c>
      <c r="B47"/>
      <c r="C47"/>
      <c r="G47">
        <v>6</v>
      </c>
    </row>
    <row r="48" spans="1:7" ht="28.5">
      <c r="A48" t="s">
        <v>53</v>
      </c>
      <c r="B48" t="s">
        <v>959</v>
      </c>
      <c r="C48" t="s">
        <v>549</v>
      </c>
      <c r="D48" t="s">
        <v>1038</v>
      </c>
      <c r="E48" t="s">
        <v>735</v>
      </c>
      <c r="F48" t="s">
        <v>599</v>
      </c>
      <c r="G48">
        <v>1</v>
      </c>
    </row>
    <row r="49" spans="1:7" ht="15">
      <c r="A49" t="s">
        <v>1120</v>
      </c>
      <c r="B49"/>
      <c r="C49"/>
      <c r="G49">
        <v>1</v>
      </c>
    </row>
    <row r="50" spans="1:7" ht="28.5">
      <c r="A50" t="s">
        <v>391</v>
      </c>
      <c r="B50" t="s">
        <v>959</v>
      </c>
      <c r="C50" t="s">
        <v>537</v>
      </c>
      <c r="D50" t="s">
        <v>1121</v>
      </c>
      <c r="E50" t="s">
        <v>735</v>
      </c>
      <c r="F50" t="s">
        <v>599</v>
      </c>
      <c r="G50">
        <v>1</v>
      </c>
    </row>
    <row r="51" spans="1:7" ht="15">
      <c r="A51" t="s">
        <v>1122</v>
      </c>
      <c r="B51"/>
      <c r="C51"/>
      <c r="G51">
        <v>1</v>
      </c>
    </row>
    <row r="52" spans="1:7" ht="42.75">
      <c r="A52" t="s">
        <v>361</v>
      </c>
      <c r="B52" t="s">
        <v>599</v>
      </c>
      <c r="C52" t="s">
        <v>529</v>
      </c>
      <c r="D52" t="s">
        <v>1071</v>
      </c>
      <c r="E52" t="s">
        <v>735</v>
      </c>
      <c r="F52" t="s">
        <v>599</v>
      </c>
      <c r="G52">
        <v>1</v>
      </c>
    </row>
    <row r="53" spans="1:7" ht="42.75">
      <c r="A53"/>
      <c r="B53" t="s">
        <v>959</v>
      </c>
      <c r="C53" t="s">
        <v>523</v>
      </c>
      <c r="D53" t="s">
        <v>1020</v>
      </c>
      <c r="E53" t="s">
        <v>735</v>
      </c>
      <c r="F53" t="s">
        <v>599</v>
      </c>
      <c r="G53">
        <v>1</v>
      </c>
    </row>
    <row r="54" spans="1:7" ht="42.75">
      <c r="A54"/>
      <c r="B54"/>
      <c r="C54" t="s">
        <v>553</v>
      </c>
      <c r="D54" t="s">
        <v>1027</v>
      </c>
      <c r="E54" t="s">
        <v>735</v>
      </c>
      <c r="F54" t="s">
        <v>599</v>
      </c>
      <c r="G54">
        <v>1</v>
      </c>
    </row>
    <row r="55" spans="1:7" ht="71.25">
      <c r="A55"/>
      <c r="B55"/>
      <c r="C55" t="s">
        <v>542</v>
      </c>
      <c r="D55" t="s">
        <v>1074</v>
      </c>
      <c r="E55" t="s">
        <v>735</v>
      </c>
      <c r="F55" t="s">
        <v>599</v>
      </c>
      <c r="G55">
        <v>1</v>
      </c>
    </row>
    <row r="56" spans="1:7" ht="15">
      <c r="A56" t="s">
        <v>1123</v>
      </c>
      <c r="B56"/>
      <c r="C56"/>
      <c r="G56">
        <v>4</v>
      </c>
    </row>
    <row r="57" spans="1:7" ht="57">
      <c r="A57" t="s">
        <v>404</v>
      </c>
      <c r="B57" t="s">
        <v>580</v>
      </c>
      <c r="C57" t="s">
        <v>537</v>
      </c>
      <c r="D57" t="s">
        <v>398</v>
      </c>
      <c r="E57" t="s">
        <v>599</v>
      </c>
      <c r="F57" t="s">
        <v>740</v>
      </c>
      <c r="G57">
        <v>1</v>
      </c>
    </row>
    <row r="58" spans="1:7" ht="57">
      <c r="A58"/>
      <c r="B58" t="s">
        <v>453</v>
      </c>
      <c r="C58" t="s">
        <v>464</v>
      </c>
      <c r="D58" t="s">
        <v>69</v>
      </c>
      <c r="E58" t="s">
        <v>608</v>
      </c>
      <c r="F58" t="s">
        <v>741</v>
      </c>
      <c r="G58">
        <v>1</v>
      </c>
    </row>
    <row r="59" spans="1:7" ht="99.75">
      <c r="A59"/>
      <c r="B59" t="s">
        <v>654</v>
      </c>
      <c r="C59" t="s">
        <v>682</v>
      </c>
      <c r="D59" t="s">
        <v>1124</v>
      </c>
      <c r="E59" t="s">
        <v>599</v>
      </c>
      <c r="F59" t="s">
        <v>742</v>
      </c>
      <c r="G59">
        <v>1</v>
      </c>
    </row>
    <row r="60" spans="1:7" ht="42.75">
      <c r="A60"/>
      <c r="B60" t="s">
        <v>758</v>
      </c>
      <c r="C60" t="s">
        <v>568</v>
      </c>
      <c r="D60" t="s">
        <v>776</v>
      </c>
      <c r="E60" t="s">
        <v>795</v>
      </c>
      <c r="F60" t="s">
        <v>599</v>
      </c>
      <c r="G60">
        <v>1</v>
      </c>
    </row>
    <row r="61" spans="1:7" ht="57">
      <c r="A61"/>
      <c r="B61"/>
      <c r="C61" t="s">
        <v>566</v>
      </c>
      <c r="D61" t="s">
        <v>789</v>
      </c>
      <c r="E61" t="s">
        <v>797</v>
      </c>
      <c r="F61" t="s">
        <v>599</v>
      </c>
      <c r="G61">
        <v>1</v>
      </c>
    </row>
    <row r="62" spans="1:7" ht="57">
      <c r="A62"/>
      <c r="B62"/>
      <c r="C62" t="s">
        <v>565</v>
      </c>
      <c r="D62" t="s">
        <v>778</v>
      </c>
      <c r="E62" t="s">
        <v>798</v>
      </c>
      <c r="F62" t="s">
        <v>599</v>
      </c>
      <c r="G62">
        <v>1</v>
      </c>
    </row>
    <row r="63" spans="1:7" ht="57">
      <c r="A63"/>
      <c r="B63"/>
      <c r="C63" t="s">
        <v>564</v>
      </c>
      <c r="D63" t="s">
        <v>779</v>
      </c>
      <c r="E63" t="s">
        <v>799</v>
      </c>
      <c r="F63" t="s">
        <v>599</v>
      </c>
      <c r="G63">
        <v>1</v>
      </c>
    </row>
    <row r="64" spans="1:7" ht="71.25">
      <c r="A64"/>
      <c r="B64"/>
      <c r="C64" t="s">
        <v>562</v>
      </c>
      <c r="D64" t="s">
        <v>781</v>
      </c>
      <c r="E64" t="s">
        <v>801</v>
      </c>
      <c r="F64" t="s">
        <v>599</v>
      </c>
      <c r="G64">
        <v>1</v>
      </c>
    </row>
    <row r="65" spans="1:7" ht="85.5">
      <c r="A65"/>
      <c r="B65"/>
      <c r="C65" t="s">
        <v>561</v>
      </c>
      <c r="D65" t="s">
        <v>782</v>
      </c>
      <c r="E65" t="s">
        <v>801</v>
      </c>
      <c r="F65" t="s">
        <v>599</v>
      </c>
      <c r="G65">
        <v>1</v>
      </c>
    </row>
    <row r="66" spans="1:7" ht="28.5">
      <c r="A66"/>
      <c r="B66" t="s">
        <v>959</v>
      </c>
      <c r="C66" t="s">
        <v>1004</v>
      </c>
      <c r="D66" t="s">
        <v>1021</v>
      </c>
      <c r="E66" t="s">
        <v>735</v>
      </c>
      <c r="F66" t="s">
        <v>599</v>
      </c>
      <c r="G66">
        <v>1</v>
      </c>
    </row>
    <row r="67" spans="1:7" ht="42.75">
      <c r="A67"/>
      <c r="B67"/>
      <c r="C67" t="s">
        <v>1006</v>
      </c>
      <c r="D67" t="s">
        <v>1048</v>
      </c>
      <c r="E67" t="s">
        <v>1049</v>
      </c>
      <c r="F67" t="s">
        <v>599</v>
      </c>
      <c r="G67">
        <v>1</v>
      </c>
    </row>
    <row r="68" spans="1:7" ht="28.5">
      <c r="A68" t="s">
        <v>1125</v>
      </c>
      <c r="B68"/>
      <c r="C68"/>
      <c r="G68">
        <v>11</v>
      </c>
    </row>
    <row r="69" spans="1:7" ht="28.5">
      <c r="A69" t="s">
        <v>47</v>
      </c>
      <c r="B69" t="s">
        <v>959</v>
      </c>
      <c r="C69" t="s">
        <v>555</v>
      </c>
      <c r="D69" t="s">
        <v>1024</v>
      </c>
      <c r="E69" t="s">
        <v>735</v>
      </c>
      <c r="F69" t="s">
        <v>599</v>
      </c>
      <c r="G69">
        <v>1</v>
      </c>
    </row>
    <row r="70" spans="1:7" ht="15">
      <c r="A70" t="s">
        <v>1126</v>
      </c>
      <c r="B70"/>
      <c r="C70"/>
      <c r="G70">
        <v>1</v>
      </c>
    </row>
    <row r="71" spans="1:7" ht="28.5">
      <c r="A71" t="s">
        <v>60</v>
      </c>
      <c r="B71" t="s">
        <v>959</v>
      </c>
      <c r="C71" t="s">
        <v>525</v>
      </c>
      <c r="D71" t="s">
        <v>1015</v>
      </c>
      <c r="E71" t="s">
        <v>735</v>
      </c>
      <c r="F71" t="s">
        <v>599</v>
      </c>
      <c r="G71">
        <v>1</v>
      </c>
    </row>
    <row r="72" spans="1:7" ht="28.5">
      <c r="A72"/>
      <c r="B72"/>
      <c r="C72" t="s">
        <v>532</v>
      </c>
      <c r="D72" t="s">
        <v>1033</v>
      </c>
      <c r="E72" t="s">
        <v>735</v>
      </c>
      <c r="F72" t="s">
        <v>599</v>
      </c>
      <c r="G72">
        <v>1</v>
      </c>
    </row>
    <row r="73" spans="1:7" ht="42.75">
      <c r="A73"/>
      <c r="B73"/>
      <c r="C73" t="s">
        <v>531</v>
      </c>
      <c r="D73" t="s">
        <v>1034</v>
      </c>
      <c r="E73" t="s">
        <v>735</v>
      </c>
      <c r="F73" t="s">
        <v>599</v>
      </c>
      <c r="G73">
        <v>1</v>
      </c>
    </row>
    <row r="74" spans="1:7" ht="28.5">
      <c r="A74"/>
      <c r="B74"/>
      <c r="C74" t="s">
        <v>530</v>
      </c>
      <c r="D74" t="s">
        <v>1035</v>
      </c>
      <c r="E74" t="s">
        <v>735</v>
      </c>
      <c r="F74" t="s">
        <v>599</v>
      </c>
      <c r="G74">
        <v>1</v>
      </c>
    </row>
    <row r="75" spans="1:7" ht="28.5">
      <c r="A75"/>
      <c r="B75"/>
      <c r="C75" t="s">
        <v>578</v>
      </c>
      <c r="D75" t="s">
        <v>1036</v>
      </c>
      <c r="E75" t="s">
        <v>735</v>
      </c>
      <c r="F75" t="s">
        <v>599</v>
      </c>
      <c r="G75">
        <v>1</v>
      </c>
    </row>
    <row r="76" spans="1:7" ht="28.5">
      <c r="A76"/>
      <c r="B76"/>
      <c r="C76" t="s">
        <v>544</v>
      </c>
      <c r="D76" t="s">
        <v>1076</v>
      </c>
      <c r="E76" t="s">
        <v>735</v>
      </c>
      <c r="F76" t="s">
        <v>599</v>
      </c>
      <c r="G76">
        <v>1</v>
      </c>
    </row>
    <row r="77" spans="1:7" ht="28.5">
      <c r="A77"/>
      <c r="B77"/>
      <c r="C77" t="s">
        <v>576</v>
      </c>
      <c r="D77" t="s">
        <v>1079</v>
      </c>
      <c r="E77" t="s">
        <v>735</v>
      </c>
      <c r="F77" t="s">
        <v>599</v>
      </c>
      <c r="G77">
        <v>1</v>
      </c>
    </row>
    <row r="78" spans="1:7" ht="42.75">
      <c r="A78"/>
      <c r="B78"/>
      <c r="C78" t="s">
        <v>574</v>
      </c>
      <c r="D78" t="s">
        <v>1058</v>
      </c>
      <c r="E78" t="s">
        <v>735</v>
      </c>
      <c r="F78" t="s">
        <v>599</v>
      </c>
      <c r="G78">
        <v>1</v>
      </c>
    </row>
    <row r="79" spans="1:7" ht="42.75">
      <c r="A79"/>
      <c r="B79"/>
      <c r="C79" t="s">
        <v>1009</v>
      </c>
      <c r="D79" t="s">
        <v>1050</v>
      </c>
      <c r="E79" t="s">
        <v>735</v>
      </c>
      <c r="F79" t="s">
        <v>599</v>
      </c>
      <c r="G79">
        <v>1</v>
      </c>
    </row>
    <row r="80" spans="1:7" ht="15">
      <c r="A80" t="s">
        <v>1127</v>
      </c>
      <c r="B80"/>
      <c r="C80"/>
      <c r="G80">
        <v>9</v>
      </c>
    </row>
    <row r="81" spans="1:7" ht="42.75">
      <c r="A81" t="s">
        <v>222</v>
      </c>
      <c r="B81" t="s">
        <v>654</v>
      </c>
      <c r="C81" t="s">
        <v>687</v>
      </c>
      <c r="D81" t="s">
        <v>1128</v>
      </c>
      <c r="E81" t="s">
        <v>807</v>
      </c>
      <c r="F81" t="s">
        <v>806</v>
      </c>
      <c r="G81">
        <v>1</v>
      </c>
    </row>
    <row r="82" spans="1:7" ht="128.25">
      <c r="A82"/>
      <c r="B82"/>
      <c r="C82" t="s">
        <v>690</v>
      </c>
      <c r="D82" t="s">
        <v>1129</v>
      </c>
      <c r="E82" t="s">
        <v>876</v>
      </c>
      <c r="F82" t="s">
        <v>808</v>
      </c>
      <c r="G82">
        <v>1</v>
      </c>
    </row>
    <row r="83" spans="1:7" ht="57">
      <c r="A83"/>
      <c r="B83" t="s">
        <v>758</v>
      </c>
      <c r="C83" t="s">
        <v>559</v>
      </c>
      <c r="D83" t="s">
        <v>784</v>
      </c>
      <c r="E83" t="s">
        <v>803</v>
      </c>
      <c r="F83" t="s">
        <v>899</v>
      </c>
      <c r="G83">
        <v>1</v>
      </c>
    </row>
    <row r="84" spans="1:7" ht="15">
      <c r="A84" t="s">
        <v>1130</v>
      </c>
      <c r="B84"/>
      <c r="C84"/>
      <c r="G84">
        <v>3</v>
      </c>
    </row>
    <row r="85" spans="1:7" ht="42.75">
      <c r="A85" t="s">
        <v>22</v>
      </c>
      <c r="B85" t="s">
        <v>453</v>
      </c>
      <c r="C85" t="s">
        <v>563</v>
      </c>
      <c r="D85" t="s">
        <v>614</v>
      </c>
      <c r="E85" t="s">
        <v>429</v>
      </c>
      <c r="F85" t="s">
        <v>934</v>
      </c>
      <c r="G85">
        <v>1</v>
      </c>
    </row>
    <row r="86" spans="1:7" ht="42.75">
      <c r="A86"/>
      <c r="B86"/>
      <c r="C86" t="s">
        <v>560</v>
      </c>
      <c r="D86" t="s">
        <v>611</v>
      </c>
      <c r="E86" t="s">
        <v>431</v>
      </c>
      <c r="F86" t="s">
        <v>599</v>
      </c>
      <c r="G86">
        <v>1</v>
      </c>
    </row>
    <row r="87" spans="1:7" ht="42.75">
      <c r="A87"/>
      <c r="B87" t="s">
        <v>758</v>
      </c>
      <c r="C87" t="s">
        <v>573</v>
      </c>
      <c r="D87" t="s">
        <v>785</v>
      </c>
      <c r="E87" t="s">
        <v>790</v>
      </c>
      <c r="F87" t="s">
        <v>935</v>
      </c>
      <c r="G87">
        <v>1</v>
      </c>
    </row>
    <row r="88" spans="1:7" ht="15">
      <c r="A88" t="s">
        <v>1131</v>
      </c>
      <c r="B88"/>
      <c r="C88"/>
      <c r="G88">
        <v>3</v>
      </c>
    </row>
    <row r="89" spans="1:7" ht="114">
      <c r="A89" t="s">
        <v>44</v>
      </c>
      <c r="B89" t="s">
        <v>580</v>
      </c>
      <c r="C89" t="s">
        <v>555</v>
      </c>
      <c r="D89" t="s">
        <v>417</v>
      </c>
      <c r="E89" t="s">
        <v>418</v>
      </c>
      <c r="F89" t="s">
        <v>748</v>
      </c>
      <c r="G89">
        <v>1</v>
      </c>
    </row>
    <row r="90" spans="1:7" ht="57">
      <c r="A90"/>
      <c r="B90" t="s">
        <v>453</v>
      </c>
      <c r="C90" t="s">
        <v>461</v>
      </c>
      <c r="D90" t="s">
        <v>57</v>
      </c>
      <c r="E90" t="s">
        <v>929</v>
      </c>
      <c r="F90" t="s">
        <v>755</v>
      </c>
      <c r="G90">
        <v>1</v>
      </c>
    </row>
    <row r="91" spans="1:7" ht="57">
      <c r="A91"/>
      <c r="B91"/>
      <c r="C91" t="s">
        <v>468</v>
      </c>
      <c r="D91" t="s">
        <v>70</v>
      </c>
      <c r="E91" t="s">
        <v>866</v>
      </c>
      <c r="F91" t="s">
        <v>753</v>
      </c>
      <c r="G91">
        <v>1</v>
      </c>
    </row>
    <row r="92" spans="1:7" ht="213.75">
      <c r="A92"/>
      <c r="B92" t="s">
        <v>433</v>
      </c>
      <c r="C92" t="s">
        <v>466</v>
      </c>
      <c r="D92" t="s">
        <v>4</v>
      </c>
      <c r="E92" t="s">
        <v>599</v>
      </c>
      <c r="F92" t="s">
        <v>5</v>
      </c>
      <c r="G92">
        <v>1</v>
      </c>
    </row>
    <row r="93" spans="1:7" ht="28.5">
      <c r="A93"/>
      <c r="B93" t="s">
        <v>959</v>
      </c>
      <c r="C93" t="s">
        <v>547</v>
      </c>
      <c r="D93" t="s">
        <v>1041</v>
      </c>
      <c r="E93" t="s">
        <v>735</v>
      </c>
      <c r="F93" t="s">
        <v>599</v>
      </c>
      <c r="G93">
        <v>1</v>
      </c>
    </row>
    <row r="94" spans="1:7" ht="28.5">
      <c r="A94"/>
      <c r="B94"/>
      <c r="C94" t="s">
        <v>546</v>
      </c>
      <c r="D94" t="s">
        <v>1042</v>
      </c>
      <c r="E94" t="s">
        <v>735</v>
      </c>
      <c r="F94" t="s">
        <v>599</v>
      </c>
      <c r="G94">
        <v>1</v>
      </c>
    </row>
    <row r="95" spans="1:7" ht="28.5">
      <c r="A95"/>
      <c r="B95"/>
      <c r="C95" t="s">
        <v>536</v>
      </c>
      <c r="D95" t="s">
        <v>1045</v>
      </c>
      <c r="E95" t="s">
        <v>735</v>
      </c>
      <c r="F95" t="s">
        <v>599</v>
      </c>
      <c r="G95">
        <v>1</v>
      </c>
    </row>
    <row r="96" spans="1:7" ht="15">
      <c r="A96" t="s">
        <v>955</v>
      </c>
      <c r="B96"/>
      <c r="C96"/>
      <c r="G96">
        <v>7</v>
      </c>
    </row>
    <row r="97" spans="1:7" ht="28.5">
      <c r="A97" t="s">
        <v>49</v>
      </c>
      <c r="B97" t="s">
        <v>959</v>
      </c>
      <c r="C97" t="s">
        <v>533</v>
      </c>
      <c r="D97" t="s">
        <v>1032</v>
      </c>
      <c r="E97" t="s">
        <v>735</v>
      </c>
      <c r="F97" t="s">
        <v>599</v>
      </c>
      <c r="G97">
        <v>1</v>
      </c>
    </row>
    <row r="98" spans="1:7" ht="15">
      <c r="A98" t="s">
        <v>956</v>
      </c>
      <c r="B98"/>
      <c r="C98"/>
      <c r="G98">
        <v>1</v>
      </c>
    </row>
    <row r="99" spans="1:7" ht="15">
      <c r="A99" t="s">
        <v>127</v>
      </c>
      <c r="B99"/>
      <c r="C99"/>
      <c r="G99">
        <v>74</v>
      </c>
    </row>
    <row r="100" spans="1:7" ht="14.25">
      <c r="A100"/>
      <c r="B100"/>
      <c r="C100"/>
      <c r="G100"/>
    </row>
    <row r="101" spans="1:7" ht="14.25">
      <c r="A101"/>
      <c r="B101"/>
      <c r="C101"/>
      <c r="G101"/>
    </row>
    <row r="102" spans="1:7" ht="14.25">
      <c r="A102"/>
      <c r="B102"/>
      <c r="C102"/>
      <c r="G102"/>
    </row>
    <row r="103" spans="1:7" ht="14.25">
      <c r="A103"/>
      <c r="B103"/>
      <c r="C103"/>
      <c r="G103"/>
    </row>
    <row r="104" spans="1:7" ht="14.25">
      <c r="A104"/>
      <c r="B104"/>
      <c r="C104"/>
      <c r="G104"/>
    </row>
    <row r="105" spans="1:7" ht="14.25">
      <c r="A105"/>
      <c r="B105"/>
      <c r="C105"/>
      <c r="G105"/>
    </row>
    <row r="106" spans="1:7" ht="14.25">
      <c r="A106"/>
      <c r="B106"/>
      <c r="C106"/>
      <c r="G106"/>
    </row>
    <row r="107" spans="1:7" ht="14.25">
      <c r="A107"/>
      <c r="B107"/>
      <c r="C107"/>
      <c r="G107"/>
    </row>
    <row r="108" spans="1:7" ht="14.25">
      <c r="A108"/>
      <c r="B108"/>
      <c r="C108"/>
      <c r="G108"/>
    </row>
    <row r="109" spans="1:7" ht="14.25">
      <c r="A109"/>
      <c r="B109"/>
      <c r="C109"/>
      <c r="G109"/>
    </row>
    <row r="110" spans="1:7" ht="14.25">
      <c r="A110"/>
      <c r="B110"/>
      <c r="C110"/>
      <c r="G110"/>
    </row>
    <row r="111" spans="1:7" ht="14.25">
      <c r="A111"/>
      <c r="B111"/>
      <c r="C111"/>
      <c r="G111"/>
    </row>
    <row r="112" spans="1:7" ht="14.25">
      <c r="A112"/>
      <c r="B112"/>
      <c r="C112"/>
      <c r="G112"/>
    </row>
    <row r="113" spans="1:7" ht="14.25">
      <c r="A113"/>
      <c r="B113"/>
      <c r="C113"/>
      <c r="G113"/>
    </row>
    <row r="114" spans="1:7" ht="14.25">
      <c r="A114"/>
      <c r="B114"/>
      <c r="C114"/>
      <c r="G114"/>
    </row>
    <row r="115" spans="1:7" ht="14.25">
      <c r="A115"/>
      <c r="B115"/>
      <c r="C115"/>
      <c r="G115"/>
    </row>
    <row r="116" spans="1:7" ht="14.25">
      <c r="A116"/>
      <c r="B116"/>
      <c r="C116"/>
      <c r="G116"/>
    </row>
    <row r="117" spans="1:7" ht="14.25">
      <c r="A117"/>
      <c r="B117"/>
      <c r="C117"/>
      <c r="G117"/>
    </row>
    <row r="118" spans="1:7" ht="14.25">
      <c r="A118"/>
      <c r="B118"/>
      <c r="C118"/>
      <c r="G118"/>
    </row>
    <row r="119" spans="1:7" ht="14.25">
      <c r="A119"/>
      <c r="B119"/>
      <c r="C119"/>
      <c r="G119"/>
    </row>
    <row r="120" spans="1:7" ht="14.25">
      <c r="A120"/>
      <c r="B120"/>
      <c r="C120"/>
      <c r="G120"/>
    </row>
    <row r="121" spans="1:7" ht="14.25">
      <c r="A121"/>
      <c r="B121"/>
      <c r="C121"/>
      <c r="G121"/>
    </row>
    <row r="122" spans="1:7" ht="14.25">
      <c r="A122"/>
      <c r="B122"/>
      <c r="C122"/>
      <c r="G122"/>
    </row>
    <row r="123" spans="1:7" ht="14.25">
      <c r="A123"/>
      <c r="B123"/>
      <c r="C123"/>
      <c r="G123"/>
    </row>
    <row r="124" spans="1:7" ht="14.25">
      <c r="A124"/>
      <c r="B124"/>
      <c r="C124"/>
      <c r="G124"/>
    </row>
    <row r="125" spans="1:7" ht="14.25">
      <c r="A125"/>
      <c r="B125"/>
      <c r="C125"/>
      <c r="G125"/>
    </row>
    <row r="126" spans="1:7" ht="14.25">
      <c r="A126"/>
      <c r="B126"/>
      <c r="C126"/>
      <c r="G126"/>
    </row>
    <row r="127" spans="1:7" ht="14.25">
      <c r="A127"/>
      <c r="B127"/>
      <c r="C127"/>
      <c r="G127"/>
    </row>
    <row r="128" spans="1:7" ht="14.25">
      <c r="A128"/>
      <c r="B128"/>
      <c r="C128"/>
      <c r="G128"/>
    </row>
    <row r="129" spans="1:7" ht="14.25">
      <c r="A129"/>
      <c r="B129"/>
      <c r="C129"/>
      <c r="G129"/>
    </row>
    <row r="130" spans="1:7" ht="14.25">
      <c r="A130"/>
      <c r="B130"/>
      <c r="C130"/>
      <c r="G130"/>
    </row>
    <row r="131" spans="1:7" ht="14.25">
      <c r="A131"/>
      <c r="B131"/>
      <c r="C131"/>
      <c r="G131"/>
    </row>
    <row r="132" spans="1:7" ht="14.25">
      <c r="A132"/>
      <c r="B132"/>
      <c r="C132"/>
      <c r="G132"/>
    </row>
    <row r="133" spans="1:7" ht="14.25">
      <c r="A133"/>
      <c r="B133"/>
      <c r="C133"/>
      <c r="G133"/>
    </row>
    <row r="134" spans="1:7" ht="14.25">
      <c r="A134"/>
      <c r="B134"/>
      <c r="C134"/>
      <c r="G134"/>
    </row>
    <row r="135" spans="1:7" ht="14.25">
      <c r="A135"/>
      <c r="B135"/>
      <c r="C135"/>
      <c r="G135"/>
    </row>
    <row r="136" spans="1:7" ht="14.25">
      <c r="A136"/>
      <c r="B136"/>
      <c r="C136"/>
      <c r="G136"/>
    </row>
    <row r="137" spans="1:7" ht="14.25">
      <c r="A137"/>
      <c r="B137"/>
      <c r="C137"/>
      <c r="G137"/>
    </row>
    <row r="138" spans="1:7" ht="14.25">
      <c r="A138"/>
      <c r="B138"/>
      <c r="C138"/>
      <c r="G138"/>
    </row>
    <row r="139" spans="1:7" ht="14.25">
      <c r="A139"/>
      <c r="B139"/>
      <c r="C139"/>
      <c r="G139"/>
    </row>
    <row r="140" spans="1:7" ht="14.25">
      <c r="A140"/>
      <c r="B140"/>
      <c r="C140"/>
      <c r="G140"/>
    </row>
    <row r="141" spans="1:7" ht="14.25">
      <c r="A141"/>
      <c r="B141"/>
      <c r="C141"/>
      <c r="G141"/>
    </row>
    <row r="142" spans="1:7" ht="14.25">
      <c r="A142"/>
      <c r="B142"/>
      <c r="C142"/>
      <c r="G142"/>
    </row>
    <row r="143" spans="1:7" ht="14.25">
      <c r="A143"/>
      <c r="B143"/>
      <c r="C143"/>
      <c r="G143"/>
    </row>
    <row r="144" spans="1:7" ht="14.25">
      <c r="A144"/>
      <c r="B144"/>
      <c r="C144"/>
      <c r="G144"/>
    </row>
    <row r="145" spans="1:7" ht="14.25">
      <c r="A145"/>
      <c r="B145"/>
      <c r="C145"/>
      <c r="G145"/>
    </row>
    <row r="146" spans="1:7" ht="14.25">
      <c r="A146"/>
      <c r="B146"/>
      <c r="C146"/>
      <c r="G146"/>
    </row>
    <row r="147" spans="1:7" ht="14.25">
      <c r="A147"/>
      <c r="B147"/>
      <c r="C147"/>
      <c r="G147"/>
    </row>
    <row r="148" spans="1:7" ht="14.25">
      <c r="A148"/>
      <c r="B148"/>
      <c r="C148"/>
      <c r="G148"/>
    </row>
    <row r="149" spans="1:7" ht="14.25">
      <c r="A149"/>
      <c r="B149"/>
      <c r="C149"/>
      <c r="G149"/>
    </row>
    <row r="150" spans="1:7" ht="14.25">
      <c r="A150"/>
      <c r="B150"/>
      <c r="C150"/>
      <c r="G150"/>
    </row>
    <row r="151" spans="1:7" ht="14.25">
      <c r="A151"/>
      <c r="B151"/>
      <c r="C151"/>
      <c r="G151"/>
    </row>
    <row r="152" spans="1:7" ht="14.25">
      <c r="A152"/>
      <c r="B152"/>
      <c r="C152"/>
      <c r="G152"/>
    </row>
    <row r="153" spans="1:7" ht="14.25">
      <c r="A153"/>
      <c r="B153"/>
      <c r="C153"/>
      <c r="G153"/>
    </row>
    <row r="154" spans="1:7" ht="14.25">
      <c r="A154"/>
      <c r="B154"/>
      <c r="C154"/>
      <c r="G154"/>
    </row>
    <row r="155" spans="1:7" ht="14.25">
      <c r="A155"/>
      <c r="B155"/>
      <c r="C155"/>
      <c r="G155"/>
    </row>
    <row r="156" spans="1:7" ht="14.25">
      <c r="A156"/>
      <c r="B156"/>
      <c r="C156"/>
      <c r="G156"/>
    </row>
    <row r="157" spans="1:7" ht="14.25">
      <c r="A157"/>
      <c r="B157"/>
      <c r="C157"/>
      <c r="G157"/>
    </row>
    <row r="158" spans="1:7" ht="14.25">
      <c r="A158"/>
      <c r="B158"/>
      <c r="C158"/>
      <c r="G158"/>
    </row>
    <row r="159" spans="1:7" ht="14.25">
      <c r="A159"/>
      <c r="B159"/>
      <c r="C159"/>
      <c r="G159"/>
    </row>
    <row r="160" spans="1:7" ht="14.25">
      <c r="A160"/>
      <c r="B160"/>
      <c r="C160"/>
      <c r="G160"/>
    </row>
    <row r="161" spans="1:7" ht="14.25">
      <c r="A161"/>
      <c r="B161"/>
      <c r="C161"/>
      <c r="G161"/>
    </row>
    <row r="162" spans="1:7" ht="14.25">
      <c r="A162"/>
      <c r="B162"/>
      <c r="C162"/>
      <c r="G162"/>
    </row>
    <row r="163" spans="1:7" ht="14.25">
      <c r="A163"/>
      <c r="B163"/>
      <c r="C163"/>
      <c r="G163"/>
    </row>
    <row r="164" spans="1:7" ht="14.25">
      <c r="A164"/>
      <c r="B164"/>
      <c r="C164"/>
      <c r="G164"/>
    </row>
    <row r="165" spans="1:7" ht="14.25">
      <c r="A165"/>
      <c r="B165"/>
      <c r="C165"/>
      <c r="G165"/>
    </row>
    <row r="166" spans="1:7" ht="14.25">
      <c r="A166"/>
      <c r="B166"/>
      <c r="C166"/>
      <c r="G166"/>
    </row>
    <row r="167" spans="1:7" ht="14.25">
      <c r="A167"/>
      <c r="B167"/>
      <c r="C167"/>
      <c r="G167"/>
    </row>
    <row r="168" spans="1:7" ht="14.25">
      <c r="A168"/>
      <c r="B168"/>
      <c r="C168"/>
      <c r="G168"/>
    </row>
    <row r="169" spans="1:7" ht="14.25">
      <c r="A169"/>
      <c r="B169"/>
      <c r="C169"/>
      <c r="G169"/>
    </row>
    <row r="170" spans="1:7" ht="14.25">
      <c r="A170"/>
      <c r="B170"/>
      <c r="C170"/>
      <c r="G170"/>
    </row>
    <row r="171" spans="1:7" ht="14.25">
      <c r="A171"/>
      <c r="B171"/>
      <c r="C171"/>
      <c r="G171"/>
    </row>
    <row r="172" spans="1:7" ht="14.25">
      <c r="A172"/>
      <c r="B172"/>
      <c r="C172"/>
      <c r="G172"/>
    </row>
    <row r="173" spans="1:7" ht="14.25">
      <c r="A173"/>
      <c r="B173"/>
      <c r="C173"/>
      <c r="G173"/>
    </row>
    <row r="174" spans="1:7" ht="14.25">
      <c r="A174"/>
      <c r="B174"/>
      <c r="C174"/>
      <c r="G174"/>
    </row>
    <row r="175" spans="1:7" ht="14.25">
      <c r="A175"/>
      <c r="B175"/>
      <c r="C175"/>
      <c r="G175"/>
    </row>
    <row r="176" spans="1:7" ht="14.25">
      <c r="A176"/>
      <c r="B176"/>
      <c r="C176"/>
      <c r="G176"/>
    </row>
    <row r="177" spans="1:7" ht="14.25">
      <c r="A177"/>
      <c r="B177"/>
      <c r="C177"/>
      <c r="G177"/>
    </row>
    <row r="178" spans="1:7" ht="14.25">
      <c r="A178"/>
      <c r="B178"/>
      <c r="C178"/>
      <c r="G178"/>
    </row>
    <row r="179" spans="1:7" ht="14.25">
      <c r="A179"/>
      <c r="B179"/>
      <c r="C179"/>
      <c r="G179"/>
    </row>
    <row r="180" spans="1:7" ht="14.25">
      <c r="A180"/>
      <c r="B180"/>
      <c r="C180"/>
      <c r="G180"/>
    </row>
    <row r="181" spans="1:7" ht="14.25">
      <c r="A181"/>
      <c r="B181"/>
      <c r="C181"/>
      <c r="G181"/>
    </row>
    <row r="182" spans="1:7" ht="14.25">
      <c r="A182"/>
      <c r="B182"/>
      <c r="C182"/>
      <c r="G182"/>
    </row>
    <row r="183" spans="1:7" ht="14.25">
      <c r="A183"/>
      <c r="B183"/>
      <c r="C183"/>
      <c r="G183"/>
    </row>
    <row r="184" spans="1:7" ht="14.25">
      <c r="A184"/>
      <c r="B184"/>
      <c r="C184"/>
      <c r="G184"/>
    </row>
    <row r="185" spans="1:7" ht="14.25">
      <c r="A185"/>
      <c r="B185"/>
      <c r="C185"/>
      <c r="G185"/>
    </row>
    <row r="186" spans="1:7" ht="14.25">
      <c r="A186"/>
      <c r="B186"/>
      <c r="C186"/>
      <c r="G186"/>
    </row>
    <row r="187" spans="1:7" ht="14.25">
      <c r="A187"/>
      <c r="B187"/>
      <c r="C187"/>
      <c r="G187"/>
    </row>
    <row r="188" spans="1:7" ht="14.25">
      <c r="A188"/>
      <c r="B188"/>
      <c r="C188"/>
      <c r="G188"/>
    </row>
    <row r="189" spans="1:7" ht="14.25">
      <c r="A189"/>
      <c r="B189"/>
      <c r="C189"/>
      <c r="G189"/>
    </row>
    <row r="190" spans="1:7" ht="14.25">
      <c r="A190"/>
      <c r="B190"/>
      <c r="C190"/>
      <c r="G190"/>
    </row>
    <row r="191" spans="1:7" ht="14.25">
      <c r="A191"/>
      <c r="B191"/>
      <c r="C191"/>
      <c r="G191"/>
    </row>
    <row r="192" spans="1:7" ht="14.25">
      <c r="A192"/>
      <c r="B192"/>
      <c r="C192"/>
      <c r="G192"/>
    </row>
    <row r="193" spans="1:7" ht="14.25">
      <c r="A193"/>
      <c r="B193"/>
      <c r="C193"/>
      <c r="G193"/>
    </row>
    <row r="194" spans="1:7" ht="14.25">
      <c r="A194"/>
      <c r="B194"/>
      <c r="C194"/>
      <c r="G194"/>
    </row>
    <row r="195" spans="1:7" ht="14.25">
      <c r="A195"/>
      <c r="B195"/>
      <c r="C195"/>
      <c r="G195"/>
    </row>
    <row r="196" spans="1:7" ht="14.25">
      <c r="A196"/>
      <c r="B196"/>
      <c r="C196"/>
      <c r="G196"/>
    </row>
    <row r="197" spans="1:7" ht="14.25">
      <c r="A197"/>
      <c r="B197"/>
      <c r="C197"/>
      <c r="G197"/>
    </row>
    <row r="198" spans="1:7" ht="14.25">
      <c r="A198"/>
      <c r="B198"/>
      <c r="C198"/>
      <c r="G198"/>
    </row>
    <row r="199" spans="1:7" ht="14.25">
      <c r="A199"/>
      <c r="B199"/>
      <c r="C199"/>
      <c r="G199"/>
    </row>
    <row r="200" spans="1:7" ht="14.25">
      <c r="A200"/>
      <c r="B200"/>
      <c r="C200"/>
      <c r="G200"/>
    </row>
    <row r="201" spans="1:7" ht="14.25">
      <c r="A201"/>
      <c r="B201"/>
      <c r="C201"/>
      <c r="G201"/>
    </row>
    <row r="202" spans="1:7" ht="14.25">
      <c r="A202"/>
      <c r="B202"/>
      <c r="C202"/>
      <c r="G202"/>
    </row>
    <row r="203" spans="1:7" ht="14.25">
      <c r="A203"/>
      <c r="B203"/>
      <c r="C203"/>
      <c r="G203"/>
    </row>
    <row r="204" spans="1:7" ht="14.25">
      <c r="A204"/>
      <c r="B204"/>
      <c r="C204"/>
      <c r="G204"/>
    </row>
    <row r="205" spans="1:7" ht="14.25">
      <c r="A205"/>
      <c r="B205"/>
      <c r="C205"/>
      <c r="G205"/>
    </row>
    <row r="206" spans="1:7" ht="14.25">
      <c r="A206"/>
      <c r="B206"/>
      <c r="C206"/>
      <c r="G206"/>
    </row>
    <row r="207" spans="1:7" ht="14.25">
      <c r="A207"/>
      <c r="B207"/>
      <c r="C207"/>
      <c r="G207"/>
    </row>
    <row r="208" spans="1:7" ht="14.25">
      <c r="A208"/>
      <c r="B208"/>
      <c r="C208"/>
      <c r="G208"/>
    </row>
    <row r="209" spans="1:7" ht="14.25">
      <c r="A209"/>
      <c r="B209"/>
      <c r="C209"/>
      <c r="G209"/>
    </row>
    <row r="210" spans="1:7" ht="14.25">
      <c r="A210"/>
      <c r="B210"/>
      <c r="C210"/>
      <c r="G210"/>
    </row>
    <row r="211" spans="1:7" ht="14.25">
      <c r="A211"/>
      <c r="B211"/>
      <c r="C211"/>
      <c r="G211"/>
    </row>
    <row r="212" spans="1:7" ht="14.25">
      <c r="A212"/>
      <c r="B212"/>
      <c r="C212"/>
      <c r="G212"/>
    </row>
    <row r="213" spans="1:7" ht="14.25">
      <c r="A213"/>
      <c r="B213"/>
      <c r="C213"/>
      <c r="G213"/>
    </row>
    <row r="214" spans="1:7" ht="14.25">
      <c r="A214"/>
      <c r="B214"/>
      <c r="C214"/>
      <c r="G214"/>
    </row>
    <row r="215" spans="1:7" ht="14.25">
      <c r="A215"/>
      <c r="B215"/>
      <c r="C215"/>
      <c r="G215"/>
    </row>
    <row r="216" spans="1:7" ht="14.25">
      <c r="A216"/>
      <c r="B216"/>
      <c r="C216"/>
      <c r="G216"/>
    </row>
    <row r="217" spans="1:7" ht="14.25">
      <c r="A217"/>
      <c r="B217"/>
      <c r="C217"/>
      <c r="G217"/>
    </row>
    <row r="218" spans="1:7" ht="14.25">
      <c r="A218"/>
      <c r="B218"/>
      <c r="C218"/>
      <c r="G218"/>
    </row>
    <row r="219" spans="1:7" ht="14.25">
      <c r="A219" s="8"/>
      <c r="B219"/>
      <c r="G219" s="7"/>
    </row>
    <row r="220" spans="1:7" ht="14.25">
      <c r="A220" s="8"/>
      <c r="B220"/>
      <c r="G220" s="7"/>
    </row>
    <row r="221" spans="1:7" ht="14.25">
      <c r="A221" s="8"/>
      <c r="B221"/>
      <c r="G221" s="7"/>
    </row>
    <row r="222" spans="1:7" ht="14.25">
      <c r="A222" s="8"/>
      <c r="B222"/>
      <c r="G222" s="7"/>
    </row>
    <row r="223" spans="1:7" ht="14.25">
      <c r="A223" s="8"/>
      <c r="B223"/>
      <c r="G223" s="7"/>
    </row>
    <row r="224" spans="1:7" ht="14.25">
      <c r="A224" s="8"/>
      <c r="B224"/>
      <c r="G224" s="7"/>
    </row>
    <row r="225" spans="1:7" ht="14.25">
      <c r="A225" s="8"/>
      <c r="B225"/>
      <c r="G225" s="7"/>
    </row>
    <row r="226" spans="1:7" ht="14.25">
      <c r="A226" s="8"/>
      <c r="B226"/>
      <c r="G226" s="7"/>
    </row>
    <row r="227" spans="1:7" ht="14.25">
      <c r="A227" s="8"/>
      <c r="B227"/>
      <c r="G227" s="7"/>
    </row>
    <row r="228" spans="1:7" ht="14.25">
      <c r="A228" s="8"/>
      <c r="B228"/>
      <c r="G228" s="7"/>
    </row>
    <row r="229" spans="1:7" ht="14.25">
      <c r="A229" s="8"/>
      <c r="B229"/>
      <c r="G229" s="7"/>
    </row>
    <row r="230" spans="1:7" ht="14.25">
      <c r="A230" s="8"/>
      <c r="B230"/>
      <c r="G230" s="7"/>
    </row>
    <row r="231" spans="1:7" ht="14.25">
      <c r="A231" s="8"/>
      <c r="B231"/>
      <c r="G231" s="7"/>
    </row>
    <row r="232" spans="1:7" ht="14.25">
      <c r="A232" s="8"/>
      <c r="B232"/>
      <c r="G232" s="7"/>
    </row>
    <row r="233" spans="1:7" ht="14.25">
      <c r="A233" s="8"/>
      <c r="B233"/>
      <c r="G233" s="7"/>
    </row>
    <row r="234" spans="1:7" ht="14.25">
      <c r="A234" s="8"/>
      <c r="B234"/>
      <c r="G234" s="7"/>
    </row>
    <row r="235" spans="1:7" ht="14.25">
      <c r="A235" s="8"/>
      <c r="B235"/>
      <c r="G235" s="7"/>
    </row>
    <row r="236" spans="1:7" ht="14.25">
      <c r="A236" s="8"/>
      <c r="B236"/>
      <c r="G236" s="7"/>
    </row>
    <row r="237" spans="1:7" ht="14.25">
      <c r="A237" s="8"/>
      <c r="B237"/>
      <c r="G237" s="7"/>
    </row>
    <row r="238" spans="1:7" ht="14.25">
      <c r="A238" s="8"/>
      <c r="B238"/>
      <c r="G238" s="7"/>
    </row>
    <row r="239" spans="1:7" ht="14.25">
      <c r="A239" s="8"/>
      <c r="B239"/>
      <c r="G239" s="7"/>
    </row>
    <row r="240" spans="1:7" ht="14.25">
      <c r="A240" s="8"/>
      <c r="B240"/>
      <c r="G240" s="7"/>
    </row>
    <row r="241" spans="1:7" ht="14.25">
      <c r="A241" s="8"/>
      <c r="B241"/>
      <c r="G241" s="7"/>
    </row>
    <row r="242" spans="1:7" ht="14.25">
      <c r="A242" s="8"/>
      <c r="B242"/>
      <c r="G242" s="7"/>
    </row>
    <row r="243" spans="1:7" ht="14.25">
      <c r="A243" s="8"/>
      <c r="B243"/>
      <c r="G243" s="7"/>
    </row>
    <row r="244" spans="1:7" ht="14.25">
      <c r="A244" s="8"/>
      <c r="B244"/>
      <c r="G244" s="7"/>
    </row>
    <row r="245" spans="1:7" ht="14.25">
      <c r="A245" s="8"/>
      <c r="B245"/>
      <c r="G245" s="7"/>
    </row>
    <row r="246" spans="1:7" ht="14.25">
      <c r="A246" s="8"/>
      <c r="B246"/>
      <c r="G246" s="7"/>
    </row>
    <row r="247" spans="1:7" ht="14.25">
      <c r="A247" s="8"/>
      <c r="B247"/>
      <c r="G247" s="7"/>
    </row>
    <row r="248" spans="1:7" ht="14.25">
      <c r="A248" s="8"/>
      <c r="B248"/>
      <c r="G248" s="7"/>
    </row>
    <row r="249" spans="1:7" ht="14.25">
      <c r="A249" s="8"/>
      <c r="B249"/>
      <c r="G249" s="7"/>
    </row>
    <row r="250" spans="1:7" ht="14.25">
      <c r="A250" s="8"/>
      <c r="B250"/>
      <c r="G250" s="7"/>
    </row>
    <row r="251" spans="1:7" ht="14.25">
      <c r="A251" s="8"/>
      <c r="B251"/>
      <c r="G251" s="7"/>
    </row>
    <row r="252" spans="1:7" ht="14.25">
      <c r="A252" s="8"/>
      <c r="B252"/>
      <c r="G252" s="7"/>
    </row>
    <row r="253" spans="1:7" ht="14.25">
      <c r="A253" s="8"/>
      <c r="B253"/>
      <c r="G253" s="7"/>
    </row>
    <row r="254" spans="1:7" ht="14.25">
      <c r="A254" s="8"/>
      <c r="B254"/>
      <c r="G254" s="7"/>
    </row>
    <row r="255" spans="1:7" ht="14.25">
      <c r="A255" s="8"/>
      <c r="B255"/>
      <c r="G255" s="7"/>
    </row>
    <row r="256" spans="1:7" ht="14.25">
      <c r="A256" s="8"/>
      <c r="B256"/>
      <c r="G256" s="7"/>
    </row>
    <row r="257" spans="1:7" ht="14.25">
      <c r="A257" s="8"/>
      <c r="B257"/>
      <c r="G257" s="7"/>
    </row>
    <row r="258" spans="1:7" ht="14.25">
      <c r="A258" s="8"/>
      <c r="B258"/>
      <c r="G258" s="7"/>
    </row>
    <row r="259" spans="1:7" ht="14.25">
      <c r="A259" s="8"/>
      <c r="B259"/>
      <c r="G259" s="7"/>
    </row>
    <row r="260" spans="1:7" ht="14.25">
      <c r="A260" s="8"/>
      <c r="B260"/>
      <c r="G260" s="7"/>
    </row>
    <row r="261" spans="1:7" ht="14.25">
      <c r="A261" s="8"/>
      <c r="B261"/>
      <c r="G261" s="7"/>
    </row>
    <row r="262" spans="1:7" ht="14.25">
      <c r="A262" s="8"/>
      <c r="B262"/>
      <c r="G262" s="7"/>
    </row>
    <row r="263" spans="1:7" ht="14.25">
      <c r="A263" s="8"/>
      <c r="B263"/>
      <c r="G263" s="7"/>
    </row>
    <row r="264" spans="1:7" ht="14.25">
      <c r="A264" s="8"/>
      <c r="B264"/>
      <c r="G264" s="7"/>
    </row>
    <row r="265" spans="1:7" ht="14.25">
      <c r="A265" s="8"/>
      <c r="B265"/>
      <c r="G265" s="7"/>
    </row>
    <row r="266" spans="1:7" ht="14.25">
      <c r="A266" s="8"/>
      <c r="B266"/>
      <c r="G266" s="7"/>
    </row>
    <row r="267" spans="1:7" ht="14.25">
      <c r="A267" s="8"/>
      <c r="B267"/>
      <c r="G267" s="7"/>
    </row>
    <row r="268" spans="1:7" ht="14.25">
      <c r="A268" s="8"/>
      <c r="B268"/>
      <c r="G268" s="7"/>
    </row>
    <row r="269" spans="1:7" ht="14.25">
      <c r="A269" s="8"/>
      <c r="B269"/>
      <c r="G269" s="7"/>
    </row>
    <row r="270" spans="1:7" ht="14.25">
      <c r="A270" s="8"/>
      <c r="B270"/>
      <c r="G270" s="7"/>
    </row>
    <row r="271" spans="1:7" ht="14.25">
      <c r="A271" s="8"/>
      <c r="B271"/>
      <c r="G271" s="7"/>
    </row>
    <row r="272" spans="1:7" ht="14.25">
      <c r="A272" s="8"/>
      <c r="B272"/>
      <c r="G272" s="7"/>
    </row>
    <row r="273" spans="1:7" ht="14.25">
      <c r="A273" s="8"/>
      <c r="B273"/>
      <c r="G273" s="7"/>
    </row>
    <row r="274" spans="1:7" ht="14.25">
      <c r="A274" s="8"/>
      <c r="B274"/>
      <c r="G274" s="7"/>
    </row>
    <row r="275" spans="1:7" ht="14.25">
      <c r="A275" s="8"/>
      <c r="B275"/>
      <c r="G275" s="7"/>
    </row>
    <row r="276" spans="1:7" ht="14.25">
      <c r="A276" s="8"/>
      <c r="B276"/>
      <c r="G276" s="7"/>
    </row>
    <row r="277" spans="1:7" ht="14.25">
      <c r="A277" s="8"/>
      <c r="B277"/>
      <c r="G277" s="7"/>
    </row>
    <row r="278" spans="1:7" ht="14.25">
      <c r="A278" s="8"/>
      <c r="B278"/>
      <c r="G278" s="7"/>
    </row>
    <row r="279" spans="1:7" ht="14.25">
      <c r="A279" s="8"/>
      <c r="B279"/>
      <c r="G279" s="7"/>
    </row>
    <row r="280" spans="1:7" ht="14.25">
      <c r="A280" s="8"/>
      <c r="B280"/>
      <c r="G280" s="7"/>
    </row>
    <row r="281" spans="1:7" ht="14.25">
      <c r="A281" s="8"/>
      <c r="B281"/>
      <c r="G281" s="7"/>
    </row>
    <row r="282" spans="1:7" ht="14.25">
      <c r="A282" s="8"/>
      <c r="B282"/>
      <c r="G282" s="7"/>
    </row>
    <row r="283" spans="1:7" ht="14.25">
      <c r="A283" s="8"/>
      <c r="B283"/>
      <c r="G283" s="7"/>
    </row>
    <row r="284" spans="1:7" ht="14.25">
      <c r="A284" s="8"/>
      <c r="B284"/>
      <c r="G284" s="7"/>
    </row>
    <row r="285" spans="1:7" ht="14.25">
      <c r="A285" s="8"/>
      <c r="B285"/>
      <c r="G285" s="7"/>
    </row>
    <row r="286" spans="1:7" ht="14.25">
      <c r="A286" s="8"/>
      <c r="B286"/>
      <c r="G286" s="7"/>
    </row>
    <row r="287" spans="1:7" ht="14.25">
      <c r="A287" s="8"/>
      <c r="B287"/>
      <c r="G287" s="7"/>
    </row>
    <row r="288" spans="1:7" ht="14.25">
      <c r="A288" s="8"/>
      <c r="B288"/>
      <c r="G288" s="7"/>
    </row>
    <row r="289" spans="1:7" ht="14.25">
      <c r="A289" s="8"/>
      <c r="B289"/>
      <c r="G289" s="7"/>
    </row>
    <row r="290" spans="1:7" ht="14.25">
      <c r="A290" s="8"/>
      <c r="B290"/>
      <c r="G290" s="7"/>
    </row>
    <row r="291" spans="1:7" ht="14.25">
      <c r="A291" s="8"/>
      <c r="B291"/>
      <c r="G291" s="7"/>
    </row>
    <row r="292" spans="1:7" ht="14.25">
      <c r="A292" s="8"/>
      <c r="B292"/>
      <c r="G292" s="7"/>
    </row>
    <row r="293" spans="1:7" ht="14.25">
      <c r="A293" s="8"/>
      <c r="B293"/>
      <c r="G293" s="7"/>
    </row>
    <row r="294" spans="1:7" ht="14.25">
      <c r="A294" s="8"/>
      <c r="B294"/>
      <c r="G294" s="7"/>
    </row>
    <row r="295" spans="1:7" ht="14.25">
      <c r="A295" s="8"/>
      <c r="B295"/>
      <c r="G295" s="7"/>
    </row>
    <row r="296" spans="1:7" ht="14.25">
      <c r="A296" s="8"/>
      <c r="B296"/>
      <c r="G296" s="7"/>
    </row>
    <row r="297" spans="1:7" ht="14.25">
      <c r="A297" s="8"/>
      <c r="B297"/>
      <c r="G297" s="7"/>
    </row>
    <row r="298" spans="1:7" ht="14.25">
      <c r="A298" s="8"/>
      <c r="B298"/>
      <c r="G298" s="7"/>
    </row>
    <row r="299" spans="1:7" ht="14.25">
      <c r="A299" s="8"/>
      <c r="B299"/>
      <c r="G299" s="7"/>
    </row>
    <row r="300" spans="1:7" ht="14.25">
      <c r="A300" s="8"/>
      <c r="B300"/>
      <c r="G300" s="7"/>
    </row>
    <row r="301" spans="1:7" ht="14.25">
      <c r="A301" s="8"/>
      <c r="B301"/>
      <c r="G301" s="7"/>
    </row>
    <row r="302" spans="1:7" ht="14.25">
      <c r="A302" s="8"/>
      <c r="B302"/>
      <c r="G302" s="7"/>
    </row>
    <row r="303" spans="1:7" ht="14.25">
      <c r="A303" s="8"/>
      <c r="B303"/>
      <c r="G303" s="7"/>
    </row>
    <row r="304" spans="1:7" ht="14.25">
      <c r="A304" s="8"/>
      <c r="B304"/>
      <c r="G304" s="7"/>
    </row>
    <row r="305" spans="1:7" ht="14.25">
      <c r="A305" s="8"/>
      <c r="B305"/>
      <c r="G305" s="7"/>
    </row>
    <row r="306" spans="1:7" ht="14.25">
      <c r="A306" s="8"/>
      <c r="B306"/>
      <c r="G306" s="7"/>
    </row>
    <row r="307" spans="1:7" ht="14.25">
      <c r="A307" s="8"/>
      <c r="B307"/>
      <c r="G307" s="7"/>
    </row>
    <row r="308" spans="1:7" ht="14.25">
      <c r="A308" s="8"/>
      <c r="B308"/>
      <c r="G308" s="7"/>
    </row>
    <row r="309" spans="1:7" ht="14.25">
      <c r="A309" s="8"/>
      <c r="B309"/>
      <c r="G309" s="7"/>
    </row>
    <row r="310" spans="1:7" ht="14.25">
      <c r="A310" s="8"/>
      <c r="B310"/>
      <c r="G310" s="7"/>
    </row>
    <row r="311" spans="1:7" ht="14.25">
      <c r="A311" s="8"/>
      <c r="B311"/>
      <c r="G311" s="7"/>
    </row>
    <row r="312" spans="1:7" ht="14.25">
      <c r="A312" s="8"/>
      <c r="B312"/>
      <c r="G312" s="7"/>
    </row>
    <row r="313" spans="1:7" ht="14.25">
      <c r="A313" s="8"/>
      <c r="B313"/>
      <c r="G313" s="7"/>
    </row>
    <row r="314" spans="1:7" ht="14.25">
      <c r="A314" s="8"/>
      <c r="B314"/>
      <c r="G314" s="7"/>
    </row>
    <row r="315" spans="1:7" ht="14.25">
      <c r="A315" s="8"/>
      <c r="B315"/>
      <c r="G315" s="7"/>
    </row>
    <row r="316" spans="1:7" ht="14.25">
      <c r="A316" s="8"/>
      <c r="B316"/>
      <c r="G316" s="7"/>
    </row>
    <row r="317" spans="1:7" ht="14.25">
      <c r="A317" s="8"/>
      <c r="B317"/>
      <c r="G317" s="7"/>
    </row>
    <row r="318" spans="1:7" ht="14.25">
      <c r="A318" s="8"/>
      <c r="B318"/>
      <c r="G318" s="7"/>
    </row>
    <row r="319" spans="1:7" ht="14.25">
      <c r="A319" s="8"/>
      <c r="B319"/>
      <c r="G319" s="7"/>
    </row>
    <row r="320" spans="1:7" ht="14.25">
      <c r="A320" s="8"/>
      <c r="B320"/>
      <c r="G320" s="7"/>
    </row>
    <row r="321" spans="1:7" ht="14.25">
      <c r="A321" s="8"/>
      <c r="B321"/>
      <c r="G321" s="7"/>
    </row>
    <row r="322" spans="1:7" ht="14.25">
      <c r="A322" s="8"/>
      <c r="B322"/>
      <c r="G322" s="7"/>
    </row>
    <row r="323" spans="1:7" ht="14.25">
      <c r="A323" s="8"/>
      <c r="B323"/>
      <c r="G323" s="7"/>
    </row>
    <row r="324" spans="1:7" ht="14.25">
      <c r="A324" s="8"/>
      <c r="B324"/>
      <c r="G324" s="7"/>
    </row>
    <row r="325" spans="1:7" ht="14.25">
      <c r="A325" s="8"/>
      <c r="B325"/>
      <c r="G325" s="7"/>
    </row>
    <row r="326" spans="1:7" ht="14.25">
      <c r="A326" s="8"/>
      <c r="B326"/>
      <c r="G326" s="7"/>
    </row>
    <row r="327" spans="1:7" ht="14.25">
      <c r="A327" s="8"/>
      <c r="B327"/>
      <c r="G327" s="7"/>
    </row>
    <row r="328" ht="15">
      <c r="B328"/>
    </row>
    <row r="329" ht="15">
      <c r="B329"/>
    </row>
    <row r="330" ht="15">
      <c r="B330"/>
    </row>
    <row r="331" ht="15">
      <c r="B331"/>
    </row>
    <row r="332" ht="15">
      <c r="B332"/>
    </row>
    <row r="333" ht="15">
      <c r="B333"/>
    </row>
    <row r="334" ht="15">
      <c r="B334"/>
    </row>
    <row r="335" ht="15">
      <c r="B335"/>
    </row>
    <row r="336" ht="15">
      <c r="B336"/>
    </row>
    <row r="337" ht="15">
      <c r="B337"/>
    </row>
    <row r="338" ht="15">
      <c r="B338"/>
    </row>
    <row r="339" ht="15">
      <c r="B339"/>
    </row>
    <row r="340" ht="15">
      <c r="B340"/>
    </row>
    <row r="341" ht="15">
      <c r="B341"/>
    </row>
    <row r="342" ht="15">
      <c r="B342"/>
    </row>
    <row r="343" ht="15">
      <c r="B343"/>
    </row>
    <row r="344" ht="15">
      <c r="B344"/>
    </row>
    <row r="345" ht="15">
      <c r="B345"/>
    </row>
    <row r="346" ht="15">
      <c r="B346"/>
    </row>
    <row r="347" ht="15">
      <c r="B347"/>
    </row>
    <row r="348" ht="15">
      <c r="B348"/>
    </row>
    <row r="349" ht="15">
      <c r="B349"/>
    </row>
    <row r="350" ht="15">
      <c r="B350"/>
    </row>
    <row r="351" ht="15">
      <c r="B351"/>
    </row>
    <row r="352" ht="15">
      <c r="B352"/>
    </row>
    <row r="353" ht="15">
      <c r="B353"/>
    </row>
    <row r="354" ht="15">
      <c r="B354"/>
    </row>
    <row r="355" ht="15">
      <c r="B355"/>
    </row>
    <row r="356" ht="15">
      <c r="B356"/>
    </row>
    <row r="357" ht="15">
      <c r="B357"/>
    </row>
    <row r="358" ht="15">
      <c r="B358"/>
    </row>
    <row r="359" ht="15">
      <c r="B359"/>
    </row>
    <row r="360" ht="15">
      <c r="B360"/>
    </row>
    <row r="361" ht="15">
      <c r="B361"/>
    </row>
    <row r="362" ht="15">
      <c r="B362"/>
    </row>
    <row r="363" ht="15">
      <c r="B363"/>
    </row>
    <row r="364" ht="15">
      <c r="B364"/>
    </row>
    <row r="365" ht="15">
      <c r="B365"/>
    </row>
    <row r="366" ht="15">
      <c r="B366"/>
    </row>
    <row r="367" ht="15">
      <c r="B367"/>
    </row>
    <row r="368" ht="15">
      <c r="B368"/>
    </row>
    <row r="369" ht="15">
      <c r="B369"/>
    </row>
    <row r="370" ht="15">
      <c r="B370"/>
    </row>
    <row r="371" ht="15">
      <c r="B371"/>
    </row>
    <row r="372" ht="15">
      <c r="B372"/>
    </row>
    <row r="373" ht="15">
      <c r="B373"/>
    </row>
    <row r="374" ht="15">
      <c r="B374"/>
    </row>
    <row r="375" ht="15">
      <c r="B375"/>
    </row>
    <row r="376" ht="15">
      <c r="B376"/>
    </row>
    <row r="377" ht="15">
      <c r="B377"/>
    </row>
    <row r="378" ht="15">
      <c r="B378"/>
    </row>
    <row r="379" ht="15">
      <c r="B379"/>
    </row>
    <row r="380" ht="15">
      <c r="B380"/>
    </row>
    <row r="381" ht="15">
      <c r="B381"/>
    </row>
    <row r="382" ht="15">
      <c r="B382"/>
    </row>
    <row r="383" ht="15">
      <c r="B383"/>
    </row>
    <row r="384" ht="15">
      <c r="B384"/>
    </row>
    <row r="385" ht="15">
      <c r="B385"/>
    </row>
    <row r="386" ht="15">
      <c r="B386"/>
    </row>
    <row r="387" ht="15">
      <c r="B387"/>
    </row>
    <row r="388" ht="15">
      <c r="B388"/>
    </row>
    <row r="389" ht="15">
      <c r="B389"/>
    </row>
    <row r="390" ht="15">
      <c r="B390"/>
    </row>
    <row r="391" ht="15">
      <c r="B391"/>
    </row>
    <row r="392" ht="15">
      <c r="B392"/>
    </row>
    <row r="393" ht="15">
      <c r="B393"/>
    </row>
    <row r="394" ht="15">
      <c r="B394"/>
    </row>
    <row r="395" ht="15">
      <c r="B395"/>
    </row>
    <row r="396" ht="15">
      <c r="B396"/>
    </row>
    <row r="397" ht="15">
      <c r="B397"/>
    </row>
    <row r="398" ht="15">
      <c r="B398"/>
    </row>
    <row r="399" ht="15">
      <c r="B399"/>
    </row>
    <row r="400" ht="15">
      <c r="B400"/>
    </row>
    <row r="401" ht="15">
      <c r="B401"/>
    </row>
    <row r="402" ht="15">
      <c r="B402"/>
    </row>
    <row r="403" ht="15">
      <c r="B403"/>
    </row>
    <row r="404" ht="15">
      <c r="B404"/>
    </row>
    <row r="405" ht="15">
      <c r="B405"/>
    </row>
    <row r="406" ht="15">
      <c r="B406"/>
    </row>
    <row r="407" ht="15">
      <c r="B407"/>
    </row>
    <row r="408" ht="15">
      <c r="B408"/>
    </row>
    <row r="409" ht="15">
      <c r="B409"/>
    </row>
    <row r="410" ht="15">
      <c r="B410"/>
    </row>
    <row r="411" ht="15">
      <c r="B411"/>
    </row>
    <row r="412" ht="15">
      <c r="B412"/>
    </row>
    <row r="413" ht="15">
      <c r="B413"/>
    </row>
    <row r="414" ht="15">
      <c r="B414"/>
    </row>
    <row r="415" ht="15">
      <c r="B415"/>
    </row>
    <row r="416" ht="15">
      <c r="B416"/>
    </row>
    <row r="417" ht="15">
      <c r="B417"/>
    </row>
    <row r="418" ht="15">
      <c r="B418"/>
    </row>
    <row r="419" ht="15">
      <c r="B419"/>
    </row>
    <row r="420" ht="15">
      <c r="B420"/>
    </row>
    <row r="421" ht="15">
      <c r="B421"/>
    </row>
    <row r="422" ht="15">
      <c r="B422"/>
    </row>
    <row r="423" ht="15">
      <c r="B423"/>
    </row>
    <row r="424" ht="15">
      <c r="B424"/>
    </row>
    <row r="425" ht="15">
      <c r="B425"/>
    </row>
    <row r="426" ht="15">
      <c r="B426"/>
    </row>
    <row r="427" ht="15">
      <c r="B427"/>
    </row>
    <row r="428" ht="15">
      <c r="B428"/>
    </row>
    <row r="429" ht="15">
      <c r="B429"/>
    </row>
    <row r="430" ht="15">
      <c r="B430"/>
    </row>
    <row r="431" ht="15">
      <c r="B431"/>
    </row>
    <row r="432" ht="15">
      <c r="B432"/>
    </row>
    <row r="433" ht="15">
      <c r="B433"/>
    </row>
    <row r="434" ht="15">
      <c r="B434"/>
    </row>
    <row r="435" ht="15">
      <c r="B435"/>
    </row>
    <row r="436" ht="15">
      <c r="B436"/>
    </row>
    <row r="437" ht="15">
      <c r="B437"/>
    </row>
    <row r="438" ht="15">
      <c r="B438"/>
    </row>
    <row r="439" ht="15">
      <c r="B439"/>
    </row>
    <row r="440" ht="15">
      <c r="B440"/>
    </row>
  </sheetData>
  <sheetProtection/>
  <printOptions/>
  <pageMargins left="0.7" right="0.7" top="0.75" bottom="0.75" header="0.3" footer="0.3"/>
  <pageSetup fitToHeight="30" fitToWidth="1" horizontalDpi="600" verticalDpi="600" orientation="landscape" r:id="rId2"/>
  <headerFooter>
    <oddFooter>&amp;CPrint Date: &amp;D&amp;RPage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H177"/>
  <sheetViews>
    <sheetView zoomScale="90" zoomScaleNormal="90" zoomScalePageLayoutView="0" workbookViewId="0" topLeftCell="A1">
      <pane ySplit="7" topLeftCell="A8" activePane="bottomLeft" state="frozen"/>
      <selection pane="topLeft" activeCell="A1" sqref="A1"/>
      <selection pane="bottomLeft" activeCell="A10" sqref="A10"/>
    </sheetView>
  </sheetViews>
  <sheetFormatPr defaultColWidth="8.796875" defaultRowHeight="14.25"/>
  <cols>
    <col min="1" max="1" width="16.3984375" style="23" customWidth="1"/>
    <col min="2" max="2" width="16.5" style="23" customWidth="1"/>
    <col min="3" max="3" width="13.19921875" style="23" bestFit="1" customWidth="1"/>
    <col min="4" max="7" width="40.59765625" style="0" customWidth="1"/>
    <col min="8" max="8" width="5.3984375" style="0" bestFit="1" customWidth="1"/>
    <col min="9" max="16384" width="9" style="0" customWidth="1"/>
  </cols>
  <sheetData>
    <row r="1" spans="1:5" ht="14.25">
      <c r="A1" t="s">
        <v>515</v>
      </c>
      <c r="B1" t="s">
        <v>450</v>
      </c>
    </row>
    <row r="2" spans="1:2" ht="14.25">
      <c r="A2" t="s">
        <v>128</v>
      </c>
      <c r="B2" t="s">
        <v>450</v>
      </c>
    </row>
    <row r="3" spans="1:4" ht="14.25">
      <c r="A3" t="s">
        <v>42</v>
      </c>
      <c r="B3" t="s">
        <v>400</v>
      </c>
      <c r="D3" t="s">
        <v>516</v>
      </c>
    </row>
    <row r="4" spans="1:2" ht="14.25">
      <c r="A4" t="s">
        <v>492</v>
      </c>
      <c r="B4" t="s">
        <v>589</v>
      </c>
    </row>
    <row r="6" spans="1:3" ht="14.25">
      <c r="A6" t="s">
        <v>129</v>
      </c>
      <c r="B6"/>
      <c r="C6"/>
    </row>
    <row r="7" spans="1:8" ht="30">
      <c r="A7" t="s">
        <v>39</v>
      </c>
      <c r="B7" t="s">
        <v>582</v>
      </c>
      <c r="C7" t="s">
        <v>37</v>
      </c>
      <c r="D7" t="s">
        <v>38</v>
      </c>
      <c r="E7" t="s">
        <v>40</v>
      </c>
      <c r="F7" t="s">
        <v>41</v>
      </c>
      <c r="G7" t="s">
        <v>520</v>
      </c>
      <c r="H7" t="s">
        <v>491</v>
      </c>
    </row>
    <row r="8" spans="1:8" ht="71.25">
      <c r="A8" t="s">
        <v>51</v>
      </c>
      <c r="B8" t="s">
        <v>580</v>
      </c>
      <c r="C8" t="s">
        <v>578</v>
      </c>
      <c r="D8" t="s">
        <v>624</v>
      </c>
      <c r="E8" t="s">
        <v>0</v>
      </c>
      <c r="F8" t="s">
        <v>432</v>
      </c>
      <c r="G8" t="s">
        <v>1095</v>
      </c>
      <c r="H8">
        <v>1</v>
      </c>
    </row>
    <row r="9" spans="1:8" ht="14.25">
      <c r="A9" t="s">
        <v>954</v>
      </c>
      <c r="B9"/>
      <c r="C9"/>
      <c r="H9">
        <v>1</v>
      </c>
    </row>
    <row r="10" spans="1:8" ht="356.25">
      <c r="A10" t="s">
        <v>13</v>
      </c>
      <c r="B10" t="s">
        <v>959</v>
      </c>
      <c r="C10" t="s">
        <v>526</v>
      </c>
      <c r="D10" t="s">
        <v>1012</v>
      </c>
      <c r="E10" t="s">
        <v>1014</v>
      </c>
      <c r="F10" t="s">
        <v>1083</v>
      </c>
      <c r="G10" t="s">
        <v>599</v>
      </c>
      <c r="H10">
        <v>1</v>
      </c>
    </row>
    <row r="11" spans="1:8" ht="299.25">
      <c r="A11"/>
      <c r="B11"/>
      <c r="C11" t="s">
        <v>534</v>
      </c>
      <c r="D11" t="s">
        <v>1016</v>
      </c>
      <c r="E11" t="s">
        <v>1017</v>
      </c>
      <c r="F11" t="s">
        <v>1084</v>
      </c>
      <c r="G11" t="s">
        <v>599</v>
      </c>
      <c r="H11">
        <v>1</v>
      </c>
    </row>
    <row r="12" spans="1:8" ht="99.75">
      <c r="A12"/>
      <c r="B12"/>
      <c r="C12" t="s">
        <v>522</v>
      </c>
      <c r="D12" t="s">
        <v>1072</v>
      </c>
      <c r="E12" t="s">
        <v>1018</v>
      </c>
      <c r="F12" t="s">
        <v>1093</v>
      </c>
      <c r="G12" t="s">
        <v>1095</v>
      </c>
      <c r="H12">
        <v>1</v>
      </c>
    </row>
    <row r="13" spans="1:8" ht="270.75">
      <c r="A13"/>
      <c r="B13"/>
      <c r="C13" t="s">
        <v>554</v>
      </c>
      <c r="D13" t="s">
        <v>1081</v>
      </c>
      <c r="E13" t="s">
        <v>1025</v>
      </c>
      <c r="F13" t="s">
        <v>1085</v>
      </c>
      <c r="G13" t="s">
        <v>599</v>
      </c>
      <c r="H13">
        <v>1</v>
      </c>
    </row>
    <row r="14" spans="1:8" ht="57">
      <c r="A14"/>
      <c r="B14"/>
      <c r="C14" t="s">
        <v>1007</v>
      </c>
      <c r="D14" t="s">
        <v>1059</v>
      </c>
      <c r="E14" t="s">
        <v>1086</v>
      </c>
      <c r="F14" t="s">
        <v>1094</v>
      </c>
      <c r="G14" t="s">
        <v>1095</v>
      </c>
      <c r="H14">
        <v>1</v>
      </c>
    </row>
    <row r="15" spans="1:8" ht="14.25">
      <c r="A15" t="s">
        <v>590</v>
      </c>
      <c r="B15"/>
      <c r="C15"/>
      <c r="H15">
        <v>5</v>
      </c>
    </row>
    <row r="16" spans="1:8" ht="156.75">
      <c r="A16" t="s">
        <v>123</v>
      </c>
      <c r="B16" t="s">
        <v>959</v>
      </c>
      <c r="C16" t="s">
        <v>1008</v>
      </c>
      <c r="D16" t="s">
        <v>1060</v>
      </c>
      <c r="E16" t="s">
        <v>735</v>
      </c>
      <c r="F16" t="s">
        <v>1098</v>
      </c>
      <c r="G16" t="s">
        <v>599</v>
      </c>
      <c r="H16">
        <v>1</v>
      </c>
    </row>
    <row r="17" spans="1:8" ht="14.25">
      <c r="A17" t="s">
        <v>1113</v>
      </c>
      <c r="B17"/>
      <c r="C17"/>
      <c r="H17">
        <v>1</v>
      </c>
    </row>
    <row r="18" spans="1:8" ht="42.75">
      <c r="A18" t="s">
        <v>44</v>
      </c>
      <c r="B18" t="s">
        <v>580</v>
      </c>
      <c r="C18" t="s">
        <v>534</v>
      </c>
      <c r="D18" t="s">
        <v>260</v>
      </c>
      <c r="E18" t="s">
        <v>261</v>
      </c>
      <c r="F18" t="s">
        <v>262</v>
      </c>
      <c r="G18" t="s">
        <v>599</v>
      </c>
      <c r="H18">
        <v>1</v>
      </c>
    </row>
    <row r="19" spans="1:8" ht="14.25">
      <c r="A19" t="s">
        <v>955</v>
      </c>
      <c r="B19"/>
      <c r="C19"/>
      <c r="H19">
        <v>1</v>
      </c>
    </row>
    <row r="20" spans="1:8" ht="14.25">
      <c r="A20" t="s">
        <v>127</v>
      </c>
      <c r="B20"/>
      <c r="C20"/>
      <c r="H20">
        <v>8</v>
      </c>
    </row>
    <row r="21" spans="1:3" ht="14.25">
      <c r="A21"/>
      <c r="B21"/>
      <c r="C21"/>
    </row>
    <row r="22" spans="1:3" ht="14.25">
      <c r="A22"/>
      <c r="B22"/>
      <c r="C22"/>
    </row>
    <row r="23" spans="1:6" ht="14.25">
      <c r="A23"/>
      <c r="B23"/>
      <c r="C23"/>
    </row>
    <row r="24" spans="1:6" ht="14.25">
      <c r="A24"/>
      <c r="B24"/>
      <c r="C24"/>
    </row>
    <row r="25" spans="1:6" ht="14.25">
      <c r="A25"/>
      <c r="B25"/>
      <c r="C25"/>
    </row>
    <row r="26" spans="1:6" ht="14.25">
      <c r="A26"/>
      <c r="B26"/>
      <c r="C26"/>
    </row>
    <row r="27" spans="1:6" ht="14.25">
      <c r="A27"/>
      <c r="B27"/>
      <c r="C27"/>
    </row>
    <row r="28" spans="1:6" ht="14.25">
      <c r="A28"/>
      <c r="B28"/>
      <c r="C28"/>
    </row>
    <row r="29" spans="1:6" ht="14.25">
      <c r="A29"/>
      <c r="B29"/>
      <c r="C29"/>
    </row>
    <row r="30" spans="1:6" ht="14.25">
      <c r="A30"/>
      <c r="B30"/>
      <c r="C30"/>
    </row>
    <row r="31" spans="1:6" ht="14.25">
      <c r="A31"/>
      <c r="B31"/>
      <c r="C31"/>
    </row>
    <row r="32" spans="1:6" ht="14.25">
      <c r="A32"/>
      <c r="B32"/>
      <c r="C32"/>
    </row>
    <row r="33" spans="1:6" ht="14.25">
      <c r="A33"/>
      <c r="B33"/>
      <c r="C33"/>
    </row>
    <row r="34" spans="1:6" ht="14.25">
      <c r="A34"/>
      <c r="B34"/>
      <c r="C34"/>
    </row>
    <row r="35" spans="1:6" ht="14.25">
      <c r="A35"/>
      <c r="B35"/>
      <c r="C35"/>
    </row>
    <row r="36" spans="1:6" ht="14.25">
      <c r="A36"/>
      <c r="B36"/>
      <c r="C36"/>
    </row>
    <row r="37" spans="1:6" ht="14.25">
      <c r="A37"/>
      <c r="B37"/>
      <c r="C37"/>
    </row>
    <row r="38" spans="1:6" ht="14.25">
      <c r="A38"/>
      <c r="B38"/>
      <c r="C38"/>
    </row>
    <row r="39" spans="1:6" ht="14.25">
      <c r="A39"/>
      <c r="B39"/>
      <c r="C39"/>
    </row>
    <row r="40" spans="1:6" ht="14.25">
      <c r="A40"/>
      <c r="B40"/>
      <c r="C40"/>
    </row>
    <row r="41" spans="1:6" ht="14.25">
      <c r="A41"/>
      <c r="B41"/>
      <c r="C41"/>
    </row>
    <row r="42" spans="1:6" ht="14.25">
      <c r="A42"/>
      <c r="B42"/>
      <c r="C42"/>
    </row>
    <row r="43" spans="1:6" ht="14.25">
      <c r="A43"/>
      <c r="B43"/>
      <c r="C43"/>
    </row>
    <row r="44" spans="1:6" ht="14.25">
      <c r="A44"/>
      <c r="B44"/>
      <c r="C44"/>
    </row>
    <row r="45" spans="1:6" ht="14.25">
      <c r="A45"/>
      <c r="B45"/>
      <c r="C45"/>
    </row>
    <row r="46" spans="1:6" ht="14.25">
      <c r="A46"/>
      <c r="B46"/>
      <c r="C46"/>
    </row>
    <row r="47" spans="1:6" ht="14.25">
      <c r="A47"/>
      <c r="B47"/>
      <c r="C47"/>
    </row>
    <row r="48" spans="1:6" ht="14.25">
      <c r="A48"/>
      <c r="B48"/>
      <c r="C48"/>
    </row>
    <row r="49" spans="1:6" ht="14.25">
      <c r="A49"/>
      <c r="B49"/>
      <c r="C49"/>
    </row>
    <row r="50" spans="1:6" ht="14.25">
      <c r="A50"/>
      <c r="B50"/>
      <c r="C50"/>
    </row>
    <row r="51" spans="1:6" ht="14.25">
      <c r="A51"/>
      <c r="B51"/>
      <c r="C51"/>
    </row>
    <row r="52" spans="1:6" ht="14.25">
      <c r="A52"/>
      <c r="B52"/>
      <c r="C52"/>
    </row>
    <row r="53" spans="1:6" ht="14.25">
      <c r="A53"/>
      <c r="B53"/>
      <c r="C53"/>
    </row>
    <row r="54" spans="1:6" ht="14.25">
      <c r="A54"/>
      <c r="B54"/>
      <c r="C54"/>
    </row>
    <row r="55" spans="1:6" ht="14.25">
      <c r="A55"/>
      <c r="B55"/>
      <c r="C55"/>
    </row>
    <row r="56" spans="1:6" ht="14.25">
      <c r="A56"/>
      <c r="B56"/>
      <c r="C56"/>
    </row>
    <row r="57" spans="1:6" ht="14.25">
      <c r="A57"/>
      <c r="B57"/>
      <c r="C57"/>
    </row>
    <row r="58" spans="1:6" ht="14.25">
      <c r="A58"/>
      <c r="B58"/>
      <c r="C58"/>
    </row>
    <row r="59" spans="1:6" ht="14.25">
      <c r="A59"/>
      <c r="B59"/>
      <c r="C59"/>
    </row>
    <row r="60" spans="1:6" ht="14.25">
      <c r="A60"/>
      <c r="B60"/>
      <c r="C60"/>
    </row>
    <row r="61" spans="1:6" ht="14.25">
      <c r="A61"/>
      <c r="B61"/>
      <c r="C61"/>
    </row>
    <row r="62" spans="1:6" ht="14.25">
      <c r="A62"/>
      <c r="B62"/>
      <c r="C62"/>
    </row>
    <row r="63" spans="1:6" ht="14.25">
      <c r="A63"/>
      <c r="B63"/>
      <c r="C63"/>
    </row>
    <row r="64" spans="1:6" ht="14.25">
      <c r="A64"/>
      <c r="B64"/>
      <c r="C64"/>
    </row>
    <row r="65" spans="1:6" ht="14.25">
      <c r="A65"/>
      <c r="B65"/>
      <c r="C65"/>
    </row>
    <row r="66" spans="1:6" ht="14.25">
      <c r="A66"/>
      <c r="B66"/>
      <c r="C66"/>
    </row>
    <row r="67" spans="1:6" ht="14.25">
      <c r="A67"/>
      <c r="B67"/>
      <c r="C67"/>
    </row>
    <row r="68" spans="1:6" ht="14.25">
      <c r="A68"/>
      <c r="B68"/>
      <c r="C68"/>
    </row>
    <row r="69" spans="1:6" ht="14.25">
      <c r="A69"/>
      <c r="B69"/>
      <c r="C69"/>
    </row>
    <row r="70" spans="1:6" ht="14.25">
      <c r="A70"/>
      <c r="B70"/>
      <c r="C70"/>
    </row>
    <row r="71" spans="1:6" ht="14.25">
      <c r="A71"/>
      <c r="B71"/>
      <c r="C71"/>
    </row>
    <row r="72" spans="1:6" ht="14.25">
      <c r="A72"/>
      <c r="B72"/>
      <c r="C72"/>
    </row>
    <row r="73" spans="1:6" ht="14.25">
      <c r="A73"/>
      <c r="B73"/>
      <c r="C73"/>
    </row>
    <row r="74" spans="1:6" ht="14.25">
      <c r="A74"/>
      <c r="B74"/>
      <c r="C74"/>
    </row>
    <row r="75" spans="1:6" ht="14.25">
      <c r="A75"/>
      <c r="B75"/>
      <c r="C75"/>
    </row>
    <row r="76" spans="1:6" ht="14.25">
      <c r="A76"/>
      <c r="B76"/>
      <c r="C76"/>
    </row>
    <row r="77" spans="1:6" ht="14.25">
      <c r="A77"/>
      <c r="B77"/>
      <c r="C77"/>
    </row>
    <row r="78" spans="1:6" ht="14.25">
      <c r="A78"/>
      <c r="B78"/>
      <c r="C78"/>
    </row>
    <row r="79" spans="1:6" ht="14.25">
      <c r="A79"/>
      <c r="B79"/>
      <c r="C79"/>
    </row>
    <row r="80" spans="1:6" ht="14.25">
      <c r="A80"/>
      <c r="B80"/>
      <c r="C80"/>
    </row>
    <row r="81" spans="1:6" ht="14.25">
      <c r="A81"/>
      <c r="B81"/>
      <c r="C81"/>
    </row>
    <row r="82" spans="1:6" ht="14.25">
      <c r="A82"/>
      <c r="B82"/>
      <c r="C82"/>
    </row>
    <row r="83" spans="1:6" ht="14.25">
      <c r="A83"/>
      <c r="B83"/>
      <c r="C83"/>
    </row>
    <row r="84" spans="1:6" ht="14.25">
      <c r="A84"/>
      <c r="B84"/>
      <c r="C84"/>
    </row>
    <row r="85" spans="1:6" ht="14.25">
      <c r="A85"/>
      <c r="B85"/>
      <c r="C85"/>
    </row>
    <row r="86" spans="1:6" ht="14.25">
      <c r="A86"/>
      <c r="B86"/>
      <c r="C86"/>
    </row>
    <row r="87" spans="1:6" ht="14.25">
      <c r="A87"/>
      <c r="B87"/>
      <c r="C87"/>
    </row>
    <row r="88" spans="1:6" ht="14.25">
      <c r="A88"/>
      <c r="B88"/>
      <c r="C88"/>
    </row>
    <row r="89" spans="1:6" ht="14.25">
      <c r="A89"/>
      <c r="B89"/>
      <c r="C89"/>
    </row>
    <row r="90" spans="1:6" ht="14.25">
      <c r="A90"/>
      <c r="B90"/>
      <c r="C90"/>
    </row>
    <row r="91" spans="1:6" ht="14.25">
      <c r="A91"/>
      <c r="B91"/>
      <c r="C91"/>
    </row>
    <row r="92" spans="1:6" ht="14.25">
      <c r="A92"/>
      <c r="B92"/>
      <c r="C92"/>
    </row>
    <row r="93" spans="1:6" ht="14.25">
      <c r="A93"/>
      <c r="B93"/>
      <c r="C93"/>
    </row>
    <row r="94" spans="1:6" ht="14.25">
      <c r="A94"/>
      <c r="B94"/>
      <c r="C94"/>
    </row>
    <row r="95" spans="1:6" ht="14.25">
      <c r="A95"/>
      <c r="B95"/>
      <c r="C95"/>
    </row>
    <row r="96" spans="1:6" ht="14.25">
      <c r="A96"/>
      <c r="B96"/>
      <c r="C96"/>
    </row>
    <row r="97" spans="1:6" ht="14.25">
      <c r="A97"/>
      <c r="B97"/>
      <c r="C97"/>
    </row>
    <row r="98" spans="1:6" ht="14.25">
      <c r="A98"/>
      <c r="B98"/>
      <c r="C98"/>
    </row>
    <row r="99" spans="1:6" ht="14.25">
      <c r="A99"/>
      <c r="B99"/>
      <c r="C99"/>
    </row>
    <row r="100" spans="1:6" ht="14.25">
      <c r="A100"/>
      <c r="B100"/>
      <c r="C100"/>
    </row>
    <row r="101" spans="1:6" ht="14.25">
      <c r="A101"/>
      <c r="B101"/>
      <c r="C101"/>
    </row>
    <row r="102" spans="1:6" ht="14.25">
      <c r="A102"/>
      <c r="B102"/>
      <c r="C102"/>
    </row>
    <row r="103" spans="1:6" ht="14.25">
      <c r="A103"/>
      <c r="B103"/>
      <c r="C103"/>
    </row>
    <row r="104" spans="1:6" ht="14.25">
      <c r="A104"/>
      <c r="B104"/>
      <c r="C104"/>
    </row>
    <row r="105" spans="1:6" ht="14.25">
      <c r="A105"/>
      <c r="B105"/>
      <c r="C105"/>
    </row>
    <row r="106" spans="1:6" ht="14.25">
      <c r="A106"/>
      <c r="B106"/>
      <c r="C106"/>
    </row>
    <row r="107" spans="1:6" ht="14.25">
      <c r="A107"/>
      <c r="B107"/>
      <c r="C107"/>
    </row>
    <row r="108" spans="1:6" ht="14.25">
      <c r="A108"/>
      <c r="B108"/>
      <c r="C108"/>
    </row>
    <row r="109" spans="1:6" ht="14.25">
      <c r="A109"/>
      <c r="B109"/>
      <c r="C109"/>
    </row>
    <row r="110" spans="1:6" ht="14.25">
      <c r="A110"/>
      <c r="B110"/>
      <c r="C110"/>
    </row>
    <row r="111" spans="1:6" ht="14.25">
      <c r="A111"/>
      <c r="B111"/>
      <c r="C111"/>
    </row>
    <row r="112" spans="1:6" ht="14.25">
      <c r="A112"/>
      <c r="B112"/>
      <c r="C112"/>
    </row>
    <row r="113" spans="1:6" ht="14.25">
      <c r="A113"/>
      <c r="B113"/>
      <c r="C113"/>
    </row>
    <row r="114" spans="1:6" ht="14.25">
      <c r="A114"/>
      <c r="B114"/>
      <c r="C114"/>
    </row>
    <row r="115" spans="1:6" ht="14.25">
      <c r="A115"/>
      <c r="B115"/>
      <c r="C115"/>
    </row>
    <row r="116" spans="1:6" ht="14.25">
      <c r="A116"/>
      <c r="B116"/>
      <c r="C116"/>
    </row>
    <row r="117" spans="1:6" ht="14.25">
      <c r="A117"/>
      <c r="B117"/>
      <c r="C117"/>
    </row>
    <row r="118" spans="1:6" ht="14.25">
      <c r="A118"/>
      <c r="B118"/>
      <c r="C118"/>
    </row>
    <row r="119" spans="1:6" ht="14.25">
      <c r="A119"/>
      <c r="B119"/>
      <c r="C119"/>
    </row>
    <row r="120" spans="1:6" ht="14.25">
      <c r="A120"/>
      <c r="B120"/>
      <c r="C120"/>
    </row>
    <row r="121" spans="1:6" ht="14.25">
      <c r="A121"/>
      <c r="B121"/>
      <c r="C121"/>
    </row>
    <row r="122" spans="1:6" ht="14.25">
      <c r="A122"/>
      <c r="B122"/>
      <c r="C122"/>
    </row>
    <row r="123" spans="1:6" ht="14.25">
      <c r="A123"/>
      <c r="B123"/>
      <c r="C123"/>
    </row>
    <row r="124" spans="1:6" ht="14.25">
      <c r="A124"/>
      <c r="B124"/>
      <c r="C124"/>
    </row>
    <row r="125" spans="1:6" ht="14.25">
      <c r="A125"/>
      <c r="B125"/>
      <c r="C125"/>
    </row>
    <row r="126" spans="1:6" ht="14.25">
      <c r="A126"/>
      <c r="B126"/>
      <c r="C126"/>
    </row>
    <row r="127" spans="1:6" ht="14.25">
      <c r="A127"/>
      <c r="B127"/>
      <c r="C127"/>
    </row>
    <row r="128" spans="1:6" ht="14.25">
      <c r="A128"/>
      <c r="B128"/>
      <c r="C128"/>
    </row>
    <row r="129" spans="1:6" ht="14.25">
      <c r="A129"/>
      <c r="B129"/>
      <c r="C129"/>
    </row>
    <row r="130" spans="1:6" ht="14.25">
      <c r="A130"/>
      <c r="B130"/>
      <c r="C130"/>
    </row>
    <row r="131" spans="1:6" ht="14.25">
      <c r="A131"/>
      <c r="B131"/>
      <c r="C131"/>
    </row>
    <row r="132" spans="1:6" ht="14.25">
      <c r="A132"/>
      <c r="B132"/>
      <c r="C132"/>
    </row>
    <row r="133" spans="1:6" ht="14.25">
      <c r="A133"/>
      <c r="B133"/>
      <c r="C133"/>
    </row>
    <row r="134" spans="1:6" ht="14.25">
      <c r="A134"/>
      <c r="B134"/>
      <c r="C134"/>
    </row>
    <row r="135" spans="1:6" ht="14.25">
      <c r="A135"/>
      <c r="B135"/>
      <c r="C135"/>
    </row>
    <row r="136" spans="1:6" ht="14.25">
      <c r="A136"/>
      <c r="B136"/>
      <c r="C136"/>
    </row>
    <row r="137" spans="1:6" ht="14.25">
      <c r="A137"/>
      <c r="B137"/>
      <c r="C137"/>
    </row>
    <row r="138" spans="1:6" ht="14.25">
      <c r="A138"/>
      <c r="B138"/>
      <c r="C138"/>
    </row>
    <row r="139" spans="1:6" ht="14.25">
      <c r="A139"/>
      <c r="B139"/>
      <c r="C139"/>
    </row>
    <row r="140" spans="1:6" ht="14.25">
      <c r="A140"/>
      <c r="B140"/>
      <c r="C140"/>
    </row>
    <row r="141" spans="1:6" ht="14.25">
      <c r="A141"/>
      <c r="B141"/>
      <c r="C141"/>
    </row>
    <row r="142" spans="1:6" ht="14.25">
      <c r="A142"/>
      <c r="B142"/>
      <c r="C142"/>
    </row>
    <row r="143" spans="1:6" ht="14.25">
      <c r="A143"/>
      <c r="B143"/>
      <c r="C143"/>
    </row>
    <row r="144" spans="1:6" ht="14.25">
      <c r="A144"/>
      <c r="B144"/>
      <c r="C144"/>
    </row>
    <row r="145" spans="1:6" ht="14.25">
      <c r="A145"/>
      <c r="B145"/>
      <c r="C145"/>
    </row>
    <row r="146" spans="1:6" ht="14.25">
      <c r="A146"/>
      <c r="B146"/>
      <c r="C146"/>
    </row>
    <row r="147" spans="1:6" ht="14.25">
      <c r="A147"/>
      <c r="B147"/>
      <c r="C147"/>
    </row>
    <row r="148" spans="1:6" ht="14.25">
      <c r="A148"/>
      <c r="B148"/>
      <c r="C148"/>
    </row>
    <row r="149" spans="1:6" ht="14.25">
      <c r="A149"/>
      <c r="B149"/>
      <c r="C149"/>
    </row>
    <row r="150" spans="1:6" ht="14.25">
      <c r="A150"/>
      <c r="B150"/>
      <c r="C150"/>
    </row>
    <row r="151" spans="1:6" ht="14.25">
      <c r="A151"/>
      <c r="B151"/>
      <c r="C151"/>
    </row>
    <row r="152" spans="1:6" ht="14.25">
      <c r="A152"/>
      <c r="B152"/>
      <c r="C152"/>
    </row>
    <row r="153" spans="1:6" ht="14.25">
      <c r="A153"/>
      <c r="B153"/>
      <c r="C153"/>
    </row>
    <row r="154" spans="1:6" ht="14.25">
      <c r="A154"/>
      <c r="B154"/>
      <c r="C154"/>
    </row>
    <row r="155" spans="1:6" ht="14.25">
      <c r="A155"/>
      <c r="B155"/>
      <c r="C155"/>
    </row>
    <row r="156" spans="1:6" ht="14.25">
      <c r="A156"/>
      <c r="B156"/>
      <c r="C156"/>
    </row>
    <row r="157" spans="1:6" ht="14.25">
      <c r="A157"/>
      <c r="B157"/>
      <c r="C157"/>
    </row>
    <row r="158" spans="1:6" ht="14.25">
      <c r="A158"/>
      <c r="B158"/>
      <c r="C158"/>
    </row>
    <row r="159" spans="1:6" ht="14.25">
      <c r="A159"/>
      <c r="B159"/>
      <c r="C159"/>
    </row>
    <row r="160" spans="1:6" ht="14.25">
      <c r="A160"/>
      <c r="B160"/>
      <c r="C160"/>
    </row>
    <row r="161" spans="1:6" ht="14.25">
      <c r="A161"/>
      <c r="B161"/>
      <c r="C161"/>
    </row>
    <row r="162" spans="1:6" ht="14.25">
      <c r="A162"/>
      <c r="B162"/>
      <c r="C162"/>
    </row>
    <row r="163" spans="1:6" ht="14.25">
      <c r="A163"/>
      <c r="B163"/>
      <c r="C163"/>
    </row>
    <row r="164" spans="1:6" ht="14.25">
      <c r="A164"/>
      <c r="B164"/>
      <c r="C164"/>
    </row>
    <row r="165" spans="1:6" ht="14.25">
      <c r="A165"/>
      <c r="B165"/>
      <c r="C165"/>
    </row>
    <row r="166" spans="1:6" ht="14.25">
      <c r="A166"/>
      <c r="B166"/>
      <c r="C166"/>
    </row>
    <row r="167" spans="1:6" ht="14.25">
      <c r="A167"/>
      <c r="B167"/>
      <c r="C167"/>
    </row>
    <row r="168" spans="1:6" ht="14.25">
      <c r="A168"/>
      <c r="B168"/>
      <c r="C168"/>
    </row>
    <row r="169" spans="1:6" ht="14.25">
      <c r="A169"/>
      <c r="B169"/>
      <c r="C169"/>
    </row>
    <row r="170" spans="1:6" ht="14.25">
      <c r="A170"/>
      <c r="B170"/>
      <c r="C170"/>
    </row>
    <row r="171" spans="1:6" ht="14.25">
      <c r="A171"/>
      <c r="B171"/>
      <c r="C171"/>
    </row>
    <row r="172" spans="1:6" ht="14.25">
      <c r="A172"/>
      <c r="B172"/>
      <c r="C172"/>
    </row>
    <row r="173" spans="1:6" ht="14.25">
      <c r="A173"/>
      <c r="B173"/>
      <c r="C173"/>
    </row>
    <row r="174" spans="1:6" ht="14.25">
      <c r="A174"/>
      <c r="B174"/>
      <c r="C174"/>
    </row>
    <row r="175" spans="1:6" ht="14.25">
      <c r="A175"/>
      <c r="B175"/>
      <c r="C175"/>
    </row>
    <row r="176" spans="1:6" ht="14.25">
      <c r="A176"/>
      <c r="B176"/>
      <c r="C176"/>
    </row>
    <row r="177" spans="1:6" ht="14.25">
      <c r="A177"/>
      <c r="B177"/>
      <c r="C177"/>
    </row>
  </sheetData>
  <sheetProtection/>
  <printOptions/>
  <pageMargins left="0.31" right="0.17" top="0.75" bottom="0.75" header="0.3" footer="0.3"/>
  <pageSetup fitToHeight="30" fitToWidth="1" horizontalDpi="600" verticalDpi="600" orientation="landscape" scale="58" r:id="rId2"/>
  <headerFooter>
    <oddFooter>&amp;CPrint Date: &amp;D&amp;RPage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N300"/>
  <sheetViews>
    <sheetView zoomScale="70" zoomScaleNormal="7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G206" sqref="G206"/>
    </sheetView>
  </sheetViews>
  <sheetFormatPr defaultColWidth="8.796875" defaultRowHeight="14.25"/>
  <cols>
    <col min="1" max="1" width="11.5" style="19" customWidth="1"/>
    <col min="2" max="2" width="24" style="20" bestFit="1" customWidth="1"/>
    <col min="3" max="3" width="12.5" style="20" bestFit="1" customWidth="1"/>
    <col min="4" max="4" width="52.59765625" style="33" customWidth="1"/>
    <col min="5" max="5" width="19" style="20" customWidth="1"/>
    <col min="6" max="7" width="52.59765625" style="33" customWidth="1"/>
    <col min="8" max="8" width="12" style="19" customWidth="1"/>
    <col min="9" max="9" width="10.19921875" style="19" bestFit="1" customWidth="1"/>
    <col min="10" max="10" width="42.3984375" style="20" customWidth="1"/>
    <col min="11" max="11" width="14" style="20" bestFit="1" customWidth="1"/>
    <col min="12" max="12" width="15.8984375" style="19" bestFit="1" customWidth="1"/>
    <col min="13" max="13" width="24" style="20" bestFit="1" customWidth="1"/>
    <col min="14" max="14" width="38.8984375" style="21" customWidth="1"/>
    <col min="15" max="16384" width="9" style="22" customWidth="1"/>
  </cols>
  <sheetData>
    <row r="1" spans="1:14" s="2" customFormat="1" ht="36">
      <c r="A1" s="31" t="s">
        <v>835</v>
      </c>
      <c r="B1" s="31" t="s">
        <v>128</v>
      </c>
      <c r="C1" s="31" t="s">
        <v>37</v>
      </c>
      <c r="D1" s="31" t="s">
        <v>38</v>
      </c>
      <c r="E1" s="31" t="s">
        <v>39</v>
      </c>
      <c r="F1" s="31" t="s">
        <v>40</v>
      </c>
      <c r="G1" s="31" t="s">
        <v>41</v>
      </c>
      <c r="H1" s="31" t="s">
        <v>42</v>
      </c>
      <c r="I1" s="31" t="s">
        <v>492</v>
      </c>
      <c r="J1" s="31" t="s">
        <v>520</v>
      </c>
      <c r="K1" s="31" t="s">
        <v>521</v>
      </c>
      <c r="L1" s="31" t="s">
        <v>515</v>
      </c>
      <c r="M1" s="31" t="s">
        <v>582</v>
      </c>
      <c r="N1" s="11"/>
    </row>
    <row r="2" spans="1:14" s="3" customFormat="1" ht="14.25">
      <c r="A2" t="s">
        <v>75</v>
      </c>
      <c r="B2" t="s">
        <v>580</v>
      </c>
      <c r="C2" t="s">
        <v>529</v>
      </c>
      <c r="D2" t="s">
        <v>301</v>
      </c>
      <c r="E2" t="s">
        <v>22</v>
      </c>
      <c r="F2" t="s">
        <v>302</v>
      </c>
      <c r="G2" t="s">
        <v>303</v>
      </c>
      <c r="H2" t="s">
        <v>400</v>
      </c>
      <c r="I2" t="s">
        <v>587</v>
      </c>
      <c r="J2" t="s">
        <v>809</v>
      </c>
      <c r="K2" t="s">
        <v>588</v>
      </c>
      <c r="L2" t="str">
        <f aca="true" t="shared" si="0" ref="L2:L33">E2</f>
        <v>Strykowsky</v>
      </c>
      <c r="M2" t="str">
        <f aca="true" t="shared" si="1" ref="M2:M33">B2</f>
        <v>August 2009 Peer Rvw</v>
      </c>
      <c r="N2" s="10"/>
    </row>
    <row r="3" spans="1:14" s="3" customFormat="1" ht="14.25">
      <c r="A3" t="s">
        <v>152</v>
      </c>
      <c r="B3" t="s">
        <v>580</v>
      </c>
      <c r="C3" t="s">
        <v>528</v>
      </c>
      <c r="D3" t="s">
        <v>234</v>
      </c>
      <c r="E3" t="s">
        <v>47</v>
      </c>
      <c r="F3"/>
      <c r="G3" t="s">
        <v>235</v>
      </c>
      <c r="H3" t="s">
        <v>400</v>
      </c>
      <c r="I3" t="s">
        <v>587</v>
      </c>
      <c r="J3" t="s">
        <v>727</v>
      </c>
      <c r="K3" t="s">
        <v>588</v>
      </c>
      <c r="L3" t="str">
        <f t="shared" si="0"/>
        <v>Sichta</v>
      </c>
      <c r="M3" t="str">
        <f t="shared" si="1"/>
        <v>August 2009 Peer Rvw</v>
      </c>
      <c r="N3" s="10"/>
    </row>
    <row r="4" spans="1:14" s="3" customFormat="1" ht="142.5">
      <c r="A4" t="s">
        <v>153</v>
      </c>
      <c r="B4" t="s">
        <v>580</v>
      </c>
      <c r="C4" t="s">
        <v>527</v>
      </c>
      <c r="D4" t="s">
        <v>937</v>
      </c>
      <c r="E4" t="s">
        <v>123</v>
      </c>
      <c r="F4" t="s">
        <v>259</v>
      </c>
      <c r="G4" t="s">
        <v>938</v>
      </c>
      <c r="H4" t="s">
        <v>400</v>
      </c>
      <c r="I4" t="s">
        <v>587</v>
      </c>
      <c r="J4" t="s">
        <v>939</v>
      </c>
      <c r="K4" t="s">
        <v>588</v>
      </c>
      <c r="L4" t="str">
        <f t="shared" si="0"/>
        <v>Kaita</v>
      </c>
      <c r="M4" t="str">
        <f t="shared" si="1"/>
        <v>August 2009 Peer Rvw</v>
      </c>
      <c r="N4" s="10"/>
    </row>
    <row r="5" spans="1:14" s="3" customFormat="1" ht="114">
      <c r="A5" t="s">
        <v>154</v>
      </c>
      <c r="B5" t="s">
        <v>581</v>
      </c>
      <c r="C5" t="s">
        <v>526</v>
      </c>
      <c r="D5" t="s">
        <v>412</v>
      </c>
      <c r="E5" t="s">
        <v>404</v>
      </c>
      <c r="F5" t="s">
        <v>413</v>
      </c>
      <c r="G5"/>
      <c r="H5" t="s">
        <v>400</v>
      </c>
      <c r="I5" t="s">
        <v>587</v>
      </c>
      <c r="J5" t="s">
        <v>739</v>
      </c>
      <c r="K5" t="s">
        <v>588</v>
      </c>
      <c r="L5" t="str">
        <f t="shared" si="0"/>
        <v>Ramakrishnan</v>
      </c>
      <c r="M5" t="str">
        <f t="shared" si="1"/>
        <v>August 2009 peer Rvw</v>
      </c>
      <c r="N5" s="10"/>
    </row>
    <row r="6" spans="1:14" s="3" customFormat="1" ht="171">
      <c r="A6" t="s">
        <v>155</v>
      </c>
      <c r="B6" t="s">
        <v>580</v>
      </c>
      <c r="C6" t="s">
        <v>525</v>
      </c>
      <c r="D6" t="s">
        <v>287</v>
      </c>
      <c r="E6" t="s">
        <v>44</v>
      </c>
      <c r="F6" t="s">
        <v>288</v>
      </c>
      <c r="G6" t="s">
        <v>621</v>
      </c>
      <c r="H6" t="s">
        <v>400</v>
      </c>
      <c r="I6" t="s">
        <v>587</v>
      </c>
      <c r="J6" t="s">
        <v>889</v>
      </c>
      <c r="K6" t="s">
        <v>588</v>
      </c>
      <c r="L6" t="str">
        <f t="shared" si="0"/>
        <v>Titus</v>
      </c>
      <c r="M6" t="str">
        <f t="shared" si="1"/>
        <v>August 2009 Peer Rvw</v>
      </c>
      <c r="N6" s="10"/>
    </row>
    <row r="7" spans="1:14" s="3" customFormat="1" ht="42.75">
      <c r="A7" t="s">
        <v>156</v>
      </c>
      <c r="B7" t="s">
        <v>580</v>
      </c>
      <c r="C7" t="s">
        <v>534</v>
      </c>
      <c r="D7" t="s">
        <v>260</v>
      </c>
      <c r="E7" t="s">
        <v>44</v>
      </c>
      <c r="F7" t="s">
        <v>261</v>
      </c>
      <c r="G7" t="s">
        <v>262</v>
      </c>
      <c r="H7" t="s">
        <v>400</v>
      </c>
      <c r="I7" t="s">
        <v>589</v>
      </c>
      <c r="J7"/>
      <c r="K7"/>
      <c r="L7" t="str">
        <f t="shared" si="0"/>
        <v>Titus</v>
      </c>
      <c r="M7" t="str">
        <f t="shared" si="1"/>
        <v>August 2009 Peer Rvw</v>
      </c>
      <c r="N7" s="10"/>
    </row>
    <row r="8" spans="1:14" s="3" customFormat="1" ht="99.75">
      <c r="A8" t="s">
        <v>157</v>
      </c>
      <c r="B8" t="s">
        <v>580</v>
      </c>
      <c r="C8" t="s">
        <v>522</v>
      </c>
      <c r="D8" t="s">
        <v>940</v>
      </c>
      <c r="E8" t="s">
        <v>120</v>
      </c>
      <c r="F8" t="s">
        <v>414</v>
      </c>
      <c r="G8" t="s">
        <v>863</v>
      </c>
      <c r="H8" t="s">
        <v>400</v>
      </c>
      <c r="I8" t="s">
        <v>587</v>
      </c>
      <c r="J8" t="s">
        <v>864</v>
      </c>
      <c r="K8" t="s">
        <v>588</v>
      </c>
      <c r="L8" t="str">
        <f t="shared" si="0"/>
        <v>Brooks</v>
      </c>
      <c r="M8" t="str">
        <f t="shared" si="1"/>
        <v>August 2009 Peer Rvw</v>
      </c>
      <c r="N8" s="10"/>
    </row>
    <row r="9" spans="1:14" s="3" customFormat="1" ht="128.25">
      <c r="A9" t="s">
        <v>158</v>
      </c>
      <c r="B9" t="s">
        <v>580</v>
      </c>
      <c r="C9" t="s">
        <v>557</v>
      </c>
      <c r="D9" t="s">
        <v>941</v>
      </c>
      <c r="E9" t="s">
        <v>51</v>
      </c>
      <c r="F9"/>
      <c r="G9" t="s">
        <v>942</v>
      </c>
      <c r="H9" t="s">
        <v>400</v>
      </c>
      <c r="I9" t="s">
        <v>587</v>
      </c>
      <c r="J9" t="s">
        <v>718</v>
      </c>
      <c r="K9" t="s">
        <v>588</v>
      </c>
      <c r="L9" t="str">
        <f t="shared" si="0"/>
        <v>Chrzanowski</v>
      </c>
      <c r="M9" t="str">
        <f t="shared" si="1"/>
        <v>August 2009 Peer Rvw</v>
      </c>
      <c r="N9" s="10"/>
    </row>
    <row r="10" spans="1:14" s="3" customFormat="1" ht="185.25">
      <c r="A10" s="34" t="s">
        <v>159</v>
      </c>
      <c r="B10" t="s">
        <v>581</v>
      </c>
      <c r="C10" t="s">
        <v>523</v>
      </c>
      <c r="D10" t="s">
        <v>415</v>
      </c>
      <c r="E10" s="34" t="s">
        <v>44</v>
      </c>
      <c r="F10" t="s">
        <v>416</v>
      </c>
      <c r="G10" t="s">
        <v>749</v>
      </c>
      <c r="H10" t="s">
        <v>400</v>
      </c>
      <c r="I10" t="s">
        <v>587</v>
      </c>
      <c r="J10" t="s">
        <v>1061</v>
      </c>
      <c r="K10" t="s">
        <v>588</v>
      </c>
      <c r="L10" t="str">
        <f t="shared" si="0"/>
        <v>Titus</v>
      </c>
      <c r="M10" t="str">
        <f t="shared" si="1"/>
        <v>August 2009 peer Rvw</v>
      </c>
      <c r="N10" s="10"/>
    </row>
    <row r="11" spans="1:14" s="3" customFormat="1" ht="99.75">
      <c r="A11" t="s">
        <v>160</v>
      </c>
      <c r="B11" t="s">
        <v>580</v>
      </c>
      <c r="C11" t="s">
        <v>556</v>
      </c>
      <c r="D11" t="s">
        <v>285</v>
      </c>
      <c r="E11" t="s">
        <v>24</v>
      </c>
      <c r="F11"/>
      <c r="G11" t="s">
        <v>286</v>
      </c>
      <c r="H11" t="s">
        <v>400</v>
      </c>
      <c r="I11" t="s">
        <v>587</v>
      </c>
      <c r="J11" t="s">
        <v>1062</v>
      </c>
      <c r="K11" t="s">
        <v>588</v>
      </c>
      <c r="L11" t="str">
        <f t="shared" si="0"/>
        <v>Willard</v>
      </c>
      <c r="M11" t="str">
        <f t="shared" si="1"/>
        <v>August 2009 Peer Rvw</v>
      </c>
      <c r="N11" s="10"/>
    </row>
    <row r="12" spans="1:14" s="3" customFormat="1" ht="114">
      <c r="A12" t="s">
        <v>161</v>
      </c>
      <c r="B12" t="s">
        <v>581</v>
      </c>
      <c r="C12" t="s">
        <v>555</v>
      </c>
      <c r="D12" t="s">
        <v>417</v>
      </c>
      <c r="E12" t="s">
        <v>44</v>
      </c>
      <c r="F12" t="s">
        <v>418</v>
      </c>
      <c r="G12" t="s">
        <v>748</v>
      </c>
      <c r="H12" t="s">
        <v>45</v>
      </c>
      <c r="I12" t="s">
        <v>589</v>
      </c>
      <c r="J12"/>
      <c r="K12"/>
      <c r="L12" t="str">
        <f t="shared" si="0"/>
        <v>Titus</v>
      </c>
      <c r="M12" t="str">
        <f t="shared" si="1"/>
        <v>August 2009 peer Rvw</v>
      </c>
      <c r="N12" s="10"/>
    </row>
    <row r="13" spans="1:14" s="3" customFormat="1" ht="228">
      <c r="A13" t="s">
        <v>162</v>
      </c>
      <c r="B13" t="s">
        <v>580</v>
      </c>
      <c r="C13" t="s">
        <v>554</v>
      </c>
      <c r="D13" t="s">
        <v>263</v>
      </c>
      <c r="E13" t="s">
        <v>44</v>
      </c>
      <c r="F13" t="s">
        <v>264</v>
      </c>
      <c r="G13" t="s">
        <v>265</v>
      </c>
      <c r="H13" t="s">
        <v>400</v>
      </c>
      <c r="I13" t="s">
        <v>587</v>
      </c>
      <c r="J13" t="s">
        <v>890</v>
      </c>
      <c r="K13" t="s">
        <v>588</v>
      </c>
      <c r="L13" t="str">
        <f t="shared" si="0"/>
        <v>Titus</v>
      </c>
      <c r="M13" t="str">
        <f t="shared" si="1"/>
        <v>August 2009 Peer Rvw</v>
      </c>
      <c r="N13" s="10"/>
    </row>
    <row r="14" spans="1:14" s="3" customFormat="1" ht="142.5">
      <c r="A14" t="s">
        <v>163</v>
      </c>
      <c r="B14" t="s">
        <v>580</v>
      </c>
      <c r="C14" t="s">
        <v>553</v>
      </c>
      <c r="D14" t="s">
        <v>289</v>
      </c>
      <c r="E14" t="s">
        <v>13</v>
      </c>
      <c r="F14" t="s">
        <v>290</v>
      </c>
      <c r="G14" t="s">
        <v>1054</v>
      </c>
      <c r="H14" t="s">
        <v>400</v>
      </c>
      <c r="I14" t="s">
        <v>587</v>
      </c>
      <c r="J14" t="s">
        <v>957</v>
      </c>
      <c r="K14" t="s">
        <v>588</v>
      </c>
      <c r="L14" t="str">
        <f t="shared" si="0"/>
        <v>Dudek</v>
      </c>
      <c r="M14" t="str">
        <f t="shared" si="1"/>
        <v>August 2009 Peer Rvw</v>
      </c>
      <c r="N14" s="10"/>
    </row>
    <row r="15" spans="1:14" s="3" customFormat="1" ht="99.75">
      <c r="A15" t="s">
        <v>164</v>
      </c>
      <c r="B15" t="s">
        <v>580</v>
      </c>
      <c r="C15" t="s">
        <v>552</v>
      </c>
      <c r="D15" t="s">
        <v>622</v>
      </c>
      <c r="E15" t="s">
        <v>51</v>
      </c>
      <c r="F15" t="s">
        <v>266</v>
      </c>
      <c r="G15" t="s">
        <v>267</v>
      </c>
      <c r="H15" t="s">
        <v>400</v>
      </c>
      <c r="I15" t="s">
        <v>587</v>
      </c>
      <c r="J15" t="s">
        <v>719</v>
      </c>
      <c r="K15" t="s">
        <v>588</v>
      </c>
      <c r="L15" t="str">
        <f t="shared" si="0"/>
        <v>Chrzanowski</v>
      </c>
      <c r="M15" t="str">
        <f t="shared" si="1"/>
        <v>August 2009 Peer Rvw</v>
      </c>
      <c r="N15" s="10"/>
    </row>
    <row r="16" spans="1:14" s="3" customFormat="1" ht="85.5">
      <c r="A16" t="s">
        <v>165</v>
      </c>
      <c r="B16" t="s">
        <v>580</v>
      </c>
      <c r="C16" t="s">
        <v>551</v>
      </c>
      <c r="D16" t="s">
        <v>239</v>
      </c>
      <c r="E16" t="s">
        <v>391</v>
      </c>
      <c r="F16"/>
      <c r="G16" t="s">
        <v>240</v>
      </c>
      <c r="H16" t="s">
        <v>400</v>
      </c>
      <c r="I16" t="s">
        <v>587</v>
      </c>
      <c r="J16" t="s">
        <v>830</v>
      </c>
      <c r="K16" t="s">
        <v>588</v>
      </c>
      <c r="L16" t="str">
        <f t="shared" si="0"/>
        <v>Neumeyer</v>
      </c>
      <c r="M16" t="str">
        <f t="shared" si="1"/>
        <v>August 2009 Peer Rvw</v>
      </c>
      <c r="N16" s="10"/>
    </row>
    <row r="17" spans="1:14" s="3" customFormat="1" ht="185.25">
      <c r="A17" t="s">
        <v>166</v>
      </c>
      <c r="B17" t="s">
        <v>580</v>
      </c>
      <c r="C17" t="s">
        <v>550</v>
      </c>
      <c r="D17" t="s">
        <v>268</v>
      </c>
      <c r="E17" t="s">
        <v>51</v>
      </c>
      <c r="F17" t="s">
        <v>269</v>
      </c>
      <c r="G17" t="s">
        <v>623</v>
      </c>
      <c r="H17" t="s">
        <v>400</v>
      </c>
      <c r="I17" t="s">
        <v>587</v>
      </c>
      <c r="J17" t="s">
        <v>720</v>
      </c>
      <c r="K17" t="s">
        <v>588</v>
      </c>
      <c r="L17" t="str">
        <f t="shared" si="0"/>
        <v>Chrzanowski</v>
      </c>
      <c r="M17" t="str">
        <f t="shared" si="1"/>
        <v>August 2009 Peer Rvw</v>
      </c>
      <c r="N17" s="10"/>
    </row>
    <row r="18" spans="1:14" s="3" customFormat="1" ht="199.5">
      <c r="A18" t="s">
        <v>167</v>
      </c>
      <c r="B18" t="s">
        <v>580</v>
      </c>
      <c r="C18" t="s">
        <v>533</v>
      </c>
      <c r="D18" t="s">
        <v>270</v>
      </c>
      <c r="E18" t="s">
        <v>51</v>
      </c>
      <c r="F18" t="s">
        <v>271</v>
      </c>
      <c r="G18" t="s">
        <v>245</v>
      </c>
      <c r="H18" t="s">
        <v>400</v>
      </c>
      <c r="I18" t="s">
        <v>587</v>
      </c>
      <c r="J18" t="s">
        <v>891</v>
      </c>
      <c r="K18" t="s">
        <v>588</v>
      </c>
      <c r="L18" t="str">
        <f t="shared" si="0"/>
        <v>Chrzanowski</v>
      </c>
      <c r="M18" t="str">
        <f t="shared" si="1"/>
        <v>August 2009 Peer Rvw</v>
      </c>
      <c r="N18" s="10"/>
    </row>
    <row r="19" spans="1:14" s="3" customFormat="1" ht="156.75">
      <c r="A19" t="s">
        <v>168</v>
      </c>
      <c r="B19" t="s">
        <v>580</v>
      </c>
      <c r="C19" t="s">
        <v>532</v>
      </c>
      <c r="D19" t="s">
        <v>258</v>
      </c>
      <c r="E19" t="s">
        <v>51</v>
      </c>
      <c r="F19" t="s">
        <v>229</v>
      </c>
      <c r="G19" t="s">
        <v>393</v>
      </c>
      <c r="H19" t="s">
        <v>400</v>
      </c>
      <c r="I19" t="s">
        <v>587</v>
      </c>
      <c r="J19" t="s">
        <v>721</v>
      </c>
      <c r="K19" t="s">
        <v>588</v>
      </c>
      <c r="L19" t="str">
        <f t="shared" si="0"/>
        <v>Chrzanowski</v>
      </c>
      <c r="M19" t="str">
        <f t="shared" si="1"/>
        <v>August 2009 Peer Rvw</v>
      </c>
      <c r="N19" s="10"/>
    </row>
    <row r="20" spans="1:14" s="4" customFormat="1" ht="142.5">
      <c r="A20" t="s">
        <v>169</v>
      </c>
      <c r="B20" t="s">
        <v>580</v>
      </c>
      <c r="C20" t="s">
        <v>531</v>
      </c>
      <c r="D20" t="s">
        <v>291</v>
      </c>
      <c r="E20" t="s">
        <v>29</v>
      </c>
      <c r="F20"/>
      <c r="G20" t="s">
        <v>292</v>
      </c>
      <c r="H20" t="s">
        <v>400</v>
      </c>
      <c r="I20" t="s">
        <v>587</v>
      </c>
      <c r="J20" t="s">
        <v>892</v>
      </c>
      <c r="K20" t="s">
        <v>588</v>
      </c>
      <c r="L20" t="str">
        <f t="shared" si="0"/>
        <v>Mangra</v>
      </c>
      <c r="M20" t="str">
        <f t="shared" si="1"/>
        <v>August 2009 Peer Rvw</v>
      </c>
      <c r="N20" s="12"/>
    </row>
    <row r="21" spans="1:14" s="4" customFormat="1" ht="114">
      <c r="A21" t="s">
        <v>170</v>
      </c>
      <c r="B21" t="s">
        <v>580</v>
      </c>
      <c r="C21" t="s">
        <v>530</v>
      </c>
      <c r="D21" t="s">
        <v>246</v>
      </c>
      <c r="E21" t="s">
        <v>51</v>
      </c>
      <c r="F21" t="s">
        <v>247</v>
      </c>
      <c r="G21" t="s">
        <v>248</v>
      </c>
      <c r="H21" t="s">
        <v>400</v>
      </c>
      <c r="I21" t="s">
        <v>587</v>
      </c>
      <c r="J21" t="s">
        <v>893</v>
      </c>
      <c r="K21" t="s">
        <v>588</v>
      </c>
      <c r="L21" t="str">
        <f t="shared" si="0"/>
        <v>Chrzanowski</v>
      </c>
      <c r="M21" t="str">
        <f t="shared" si="1"/>
        <v>August 2009 Peer Rvw</v>
      </c>
      <c r="N21" s="12"/>
    </row>
    <row r="22" spans="1:14" s="5" customFormat="1" ht="57">
      <c r="A22" s="34" t="s">
        <v>171</v>
      </c>
      <c r="B22" s="34" t="s">
        <v>580</v>
      </c>
      <c r="C22" t="s">
        <v>578</v>
      </c>
      <c r="D22" t="s">
        <v>624</v>
      </c>
      <c r="E22" s="34" t="s">
        <v>51</v>
      </c>
      <c r="F22" t="s">
        <v>0</v>
      </c>
      <c r="G22" t="s">
        <v>432</v>
      </c>
      <c r="H22" t="s">
        <v>400</v>
      </c>
      <c r="I22" t="s">
        <v>589</v>
      </c>
      <c r="J22" t="s">
        <v>1095</v>
      </c>
      <c r="K22"/>
      <c r="L22" t="str">
        <f t="shared" si="0"/>
        <v>Chrzanowski</v>
      </c>
      <c r="M22" t="str">
        <f t="shared" si="1"/>
        <v>August 2009 Peer Rvw</v>
      </c>
      <c r="N22" s="12"/>
    </row>
    <row r="23" spans="1:14" s="3" customFormat="1" ht="99.75">
      <c r="A23" t="s">
        <v>172</v>
      </c>
      <c r="B23" t="s">
        <v>580</v>
      </c>
      <c r="C23" t="s">
        <v>577</v>
      </c>
      <c r="D23" t="s">
        <v>249</v>
      </c>
      <c r="E23" t="s">
        <v>24</v>
      </c>
      <c r="F23"/>
      <c r="G23" t="s">
        <v>250</v>
      </c>
      <c r="H23" t="s">
        <v>400</v>
      </c>
      <c r="I23" t="s">
        <v>587</v>
      </c>
      <c r="J23" t="s">
        <v>1063</v>
      </c>
      <c r="K23" t="s">
        <v>588</v>
      </c>
      <c r="L23" t="str">
        <f t="shared" si="0"/>
        <v>Willard</v>
      </c>
      <c r="M23" t="str">
        <f t="shared" si="1"/>
        <v>August 2009 Peer Rvw</v>
      </c>
      <c r="N23" s="10"/>
    </row>
    <row r="24" spans="1:14" s="3" customFormat="1" ht="128.25">
      <c r="A24" t="s">
        <v>173</v>
      </c>
      <c r="B24" t="s">
        <v>580</v>
      </c>
      <c r="C24" t="s">
        <v>549</v>
      </c>
      <c r="D24" t="s">
        <v>251</v>
      </c>
      <c r="E24" t="s">
        <v>121</v>
      </c>
      <c r="F24"/>
      <c r="G24" t="s">
        <v>252</v>
      </c>
      <c r="H24" t="s">
        <v>400</v>
      </c>
      <c r="I24" t="s">
        <v>587</v>
      </c>
      <c r="J24" t="s">
        <v>712</v>
      </c>
      <c r="K24" t="s">
        <v>588</v>
      </c>
      <c r="L24" t="str">
        <f t="shared" si="0"/>
        <v>Zolfaghari</v>
      </c>
      <c r="M24" t="str">
        <f t="shared" si="1"/>
        <v>August 2009 Peer Rvw</v>
      </c>
      <c r="N24" s="10"/>
    </row>
    <row r="25" spans="1:14" s="3" customFormat="1" ht="114">
      <c r="A25" t="s">
        <v>174</v>
      </c>
      <c r="B25" t="s">
        <v>580</v>
      </c>
      <c r="C25" t="s">
        <v>542</v>
      </c>
      <c r="D25" t="s">
        <v>236</v>
      </c>
      <c r="E25" t="s">
        <v>47</v>
      </c>
      <c r="F25" t="s">
        <v>237</v>
      </c>
      <c r="G25" t="s">
        <v>238</v>
      </c>
      <c r="H25" t="s">
        <v>400</v>
      </c>
      <c r="I25" t="s">
        <v>587</v>
      </c>
      <c r="J25" t="s">
        <v>728</v>
      </c>
      <c r="K25" t="s">
        <v>588</v>
      </c>
      <c r="L25" t="str">
        <f t="shared" si="0"/>
        <v>Sichta</v>
      </c>
      <c r="M25" t="str">
        <f t="shared" si="1"/>
        <v>August 2009 Peer Rvw</v>
      </c>
      <c r="N25" s="10"/>
    </row>
    <row r="26" spans="1:14" s="3" customFormat="1" ht="42.75">
      <c r="A26" t="s">
        <v>175</v>
      </c>
      <c r="B26" t="s">
        <v>580</v>
      </c>
      <c r="C26" t="s">
        <v>548</v>
      </c>
      <c r="D26" t="s">
        <v>293</v>
      </c>
      <c r="E26" t="s">
        <v>122</v>
      </c>
      <c r="F26"/>
      <c r="G26" t="s">
        <v>294</v>
      </c>
      <c r="H26" t="s">
        <v>400</v>
      </c>
      <c r="I26" t="s">
        <v>587</v>
      </c>
      <c r="J26" t="s">
        <v>625</v>
      </c>
      <c r="K26" t="s">
        <v>588</v>
      </c>
      <c r="L26" t="str">
        <f t="shared" si="0"/>
        <v>Viola</v>
      </c>
      <c r="M26" t="str">
        <f t="shared" si="1"/>
        <v>August 2009 Peer Rvw</v>
      </c>
      <c r="N26" s="10"/>
    </row>
    <row r="27" spans="1:14" s="3" customFormat="1" ht="71.25">
      <c r="A27" t="s">
        <v>176</v>
      </c>
      <c r="B27" t="s">
        <v>580</v>
      </c>
      <c r="C27" t="s">
        <v>547</v>
      </c>
      <c r="D27" t="s">
        <v>272</v>
      </c>
      <c r="E27" t="s">
        <v>29</v>
      </c>
      <c r="F27"/>
      <c r="G27" t="s">
        <v>273</v>
      </c>
      <c r="H27" t="s">
        <v>400</v>
      </c>
      <c r="I27" t="s">
        <v>587</v>
      </c>
      <c r="J27" t="s">
        <v>738</v>
      </c>
      <c r="K27" t="s">
        <v>588</v>
      </c>
      <c r="L27" t="str">
        <f t="shared" si="0"/>
        <v>Mangra</v>
      </c>
      <c r="M27" t="str">
        <f t="shared" si="1"/>
        <v>August 2009 Peer Rvw</v>
      </c>
      <c r="N27" s="10"/>
    </row>
    <row r="28" spans="1:14" s="3" customFormat="1" ht="99.75">
      <c r="A28" t="s">
        <v>177</v>
      </c>
      <c r="B28" t="s">
        <v>580</v>
      </c>
      <c r="C28" t="s">
        <v>546</v>
      </c>
      <c r="D28" t="s">
        <v>1</v>
      </c>
      <c r="E28" t="s">
        <v>51</v>
      </c>
      <c r="F28" t="s">
        <v>442</v>
      </c>
      <c r="G28"/>
      <c r="H28" t="s">
        <v>400</v>
      </c>
      <c r="I28" t="s">
        <v>587</v>
      </c>
      <c r="J28" t="s">
        <v>894</v>
      </c>
      <c r="K28" t="s">
        <v>588</v>
      </c>
      <c r="L28" t="str">
        <f t="shared" si="0"/>
        <v>Chrzanowski</v>
      </c>
      <c r="M28" t="str">
        <f t="shared" si="1"/>
        <v>August 2009 Peer Rvw</v>
      </c>
      <c r="N28" s="10"/>
    </row>
    <row r="29" spans="1:14" s="3" customFormat="1" ht="57">
      <c r="A29" t="s">
        <v>178</v>
      </c>
      <c r="B29" t="s">
        <v>580</v>
      </c>
      <c r="C29" t="s">
        <v>545</v>
      </c>
      <c r="D29" t="s">
        <v>274</v>
      </c>
      <c r="E29" t="s">
        <v>29</v>
      </c>
      <c r="F29" t="s">
        <v>275</v>
      </c>
      <c r="G29" t="s">
        <v>276</v>
      </c>
      <c r="H29" t="s">
        <v>400</v>
      </c>
      <c r="I29" t="s">
        <v>587</v>
      </c>
      <c r="J29" t="s">
        <v>895</v>
      </c>
      <c r="K29" t="s">
        <v>588</v>
      </c>
      <c r="L29" t="str">
        <f t="shared" si="0"/>
        <v>Mangra</v>
      </c>
      <c r="M29" t="str">
        <f t="shared" si="1"/>
        <v>August 2009 Peer Rvw</v>
      </c>
      <c r="N29" s="10"/>
    </row>
    <row r="30" spans="1:14" s="3" customFormat="1" ht="85.5">
      <c r="A30" t="s">
        <v>179</v>
      </c>
      <c r="B30" t="s">
        <v>580</v>
      </c>
      <c r="C30" t="s">
        <v>544</v>
      </c>
      <c r="D30" t="s">
        <v>253</v>
      </c>
      <c r="E30" t="s">
        <v>51</v>
      </c>
      <c r="F30" t="s">
        <v>254</v>
      </c>
      <c r="G30" t="s">
        <v>255</v>
      </c>
      <c r="H30" t="s">
        <v>400</v>
      </c>
      <c r="I30" t="s">
        <v>587</v>
      </c>
      <c r="J30" t="s">
        <v>896</v>
      </c>
      <c r="K30" t="s">
        <v>588</v>
      </c>
      <c r="L30" t="str">
        <f t="shared" si="0"/>
        <v>Chrzanowski</v>
      </c>
      <c r="M30" t="str">
        <f t="shared" si="1"/>
        <v>August 2009 Peer Rvw</v>
      </c>
      <c r="N30" s="10"/>
    </row>
    <row r="31" spans="1:14" s="3" customFormat="1" ht="85.5">
      <c r="A31" t="s">
        <v>180</v>
      </c>
      <c r="B31" t="s">
        <v>581</v>
      </c>
      <c r="C31" t="s">
        <v>543</v>
      </c>
      <c r="D31" t="s">
        <v>2</v>
      </c>
      <c r="E31" t="s">
        <v>44</v>
      </c>
      <c r="F31" t="s">
        <v>397</v>
      </c>
      <c r="G31" t="s">
        <v>756</v>
      </c>
      <c r="H31" t="s">
        <v>400</v>
      </c>
      <c r="I31" t="s">
        <v>587</v>
      </c>
      <c r="J31" t="s">
        <v>834</v>
      </c>
      <c r="K31" t="s">
        <v>588</v>
      </c>
      <c r="L31" t="str">
        <f t="shared" si="0"/>
        <v>Titus</v>
      </c>
      <c r="M31" t="str">
        <f t="shared" si="1"/>
        <v>August 2009 peer Rvw</v>
      </c>
      <c r="N31" s="10"/>
    </row>
    <row r="32" spans="1:14" s="3" customFormat="1" ht="156.75">
      <c r="A32" t="s">
        <v>181</v>
      </c>
      <c r="B32" t="s">
        <v>580</v>
      </c>
      <c r="C32" t="s">
        <v>541</v>
      </c>
      <c r="D32" t="s">
        <v>241</v>
      </c>
      <c r="E32" t="s">
        <v>44</v>
      </c>
      <c r="F32" t="s">
        <v>242</v>
      </c>
      <c r="G32" t="s">
        <v>243</v>
      </c>
      <c r="H32" t="s">
        <v>400</v>
      </c>
      <c r="I32" t="s">
        <v>587</v>
      </c>
      <c r="J32" t="s">
        <v>897</v>
      </c>
      <c r="K32" t="s">
        <v>588</v>
      </c>
      <c r="L32" t="str">
        <f t="shared" si="0"/>
        <v>Titus</v>
      </c>
      <c r="M32" t="str">
        <f t="shared" si="1"/>
        <v>August 2009 Peer Rvw</v>
      </c>
      <c r="N32" s="10"/>
    </row>
    <row r="33" spans="1:14" s="3" customFormat="1" ht="90">
      <c r="A33" t="s">
        <v>182</v>
      </c>
      <c r="B33" t="s">
        <v>580</v>
      </c>
      <c r="C33" t="s">
        <v>540</v>
      </c>
      <c r="D33" t="s">
        <v>277</v>
      </c>
      <c r="E33" t="s">
        <v>13</v>
      </c>
      <c r="F33" t="s">
        <v>278</v>
      </c>
      <c r="G33" t="s">
        <v>279</v>
      </c>
      <c r="H33" t="s">
        <v>400</v>
      </c>
      <c r="I33" t="s">
        <v>587</v>
      </c>
      <c r="J33" t="s">
        <v>816</v>
      </c>
      <c r="K33" t="s">
        <v>588</v>
      </c>
      <c r="L33" t="str">
        <f t="shared" si="0"/>
        <v>Dudek</v>
      </c>
      <c r="M33" t="str">
        <f t="shared" si="1"/>
        <v>August 2009 Peer Rvw</v>
      </c>
      <c r="N33" s="10"/>
    </row>
    <row r="34" spans="1:14" s="3" customFormat="1" ht="142.5">
      <c r="A34" t="s">
        <v>183</v>
      </c>
      <c r="B34" t="s">
        <v>580</v>
      </c>
      <c r="C34" t="s">
        <v>539</v>
      </c>
      <c r="D34" t="s">
        <v>280</v>
      </c>
      <c r="E34" t="s">
        <v>24</v>
      </c>
      <c r="F34"/>
      <c r="G34" t="s">
        <v>281</v>
      </c>
      <c r="H34" t="s">
        <v>400</v>
      </c>
      <c r="I34" t="s">
        <v>587</v>
      </c>
      <c r="J34" t="s">
        <v>1064</v>
      </c>
      <c r="K34" t="s">
        <v>588</v>
      </c>
      <c r="L34" t="str">
        <f aca="true" t="shared" si="2" ref="L34:L56">E34</f>
        <v>Willard</v>
      </c>
      <c r="M34" t="str">
        <f aca="true" t="shared" si="3" ref="M34:M56">B34</f>
        <v>August 2009 Peer Rvw</v>
      </c>
      <c r="N34" s="10"/>
    </row>
    <row r="35" spans="1:14" s="3" customFormat="1" ht="75">
      <c r="A35" t="s">
        <v>184</v>
      </c>
      <c r="B35" t="s">
        <v>580</v>
      </c>
      <c r="C35" t="s">
        <v>538</v>
      </c>
      <c r="D35" t="s">
        <v>282</v>
      </c>
      <c r="E35" t="s">
        <v>22</v>
      </c>
      <c r="F35" t="s">
        <v>302</v>
      </c>
      <c r="G35" t="s">
        <v>408</v>
      </c>
      <c r="H35" t="s">
        <v>400</v>
      </c>
      <c r="I35" t="s">
        <v>587</v>
      </c>
      <c r="J35" t="s">
        <v>810</v>
      </c>
      <c r="K35" t="s">
        <v>588</v>
      </c>
      <c r="L35" t="str">
        <f t="shared" si="2"/>
        <v>Strykowsky</v>
      </c>
      <c r="M35" t="str">
        <f t="shared" si="3"/>
        <v>August 2009 Peer Rvw</v>
      </c>
      <c r="N35" s="10"/>
    </row>
    <row r="36" spans="1:14" s="3" customFormat="1" ht="57">
      <c r="A36" t="s">
        <v>185</v>
      </c>
      <c r="B36" t="s">
        <v>581</v>
      </c>
      <c r="C36" t="s">
        <v>537</v>
      </c>
      <c r="D36" t="s">
        <v>398</v>
      </c>
      <c r="E36" t="s">
        <v>404</v>
      </c>
      <c r="F36"/>
      <c r="G36" t="s">
        <v>740</v>
      </c>
      <c r="H36" t="s">
        <v>45</v>
      </c>
      <c r="I36" t="s">
        <v>589</v>
      </c>
      <c r="J36"/>
      <c r="K36"/>
      <c r="L36" t="str">
        <f t="shared" si="2"/>
        <v>Ramakrishnan</v>
      </c>
      <c r="M36" t="str">
        <f t="shared" si="3"/>
        <v>August 2009 peer Rvw</v>
      </c>
      <c r="N36" s="10"/>
    </row>
    <row r="37" spans="1:14" s="3" customFormat="1" ht="85.5">
      <c r="A37" t="s">
        <v>186</v>
      </c>
      <c r="B37" t="s">
        <v>580</v>
      </c>
      <c r="C37" t="s">
        <v>536</v>
      </c>
      <c r="D37" t="s">
        <v>232</v>
      </c>
      <c r="E37" t="s">
        <v>120</v>
      </c>
      <c r="F37"/>
      <c r="G37" t="s">
        <v>233</v>
      </c>
      <c r="H37" t="s">
        <v>400</v>
      </c>
      <c r="I37" t="s">
        <v>587</v>
      </c>
      <c r="J37" t="s">
        <v>943</v>
      </c>
      <c r="K37" t="s">
        <v>588</v>
      </c>
      <c r="L37" t="str">
        <f t="shared" si="2"/>
        <v>Brooks</v>
      </c>
      <c r="M37" t="str">
        <f t="shared" si="3"/>
        <v>August 2009 Peer Rvw</v>
      </c>
      <c r="N37" s="10"/>
    </row>
    <row r="38" spans="1:14" s="3" customFormat="1" ht="128.25">
      <c r="A38" t="s">
        <v>187</v>
      </c>
      <c r="B38" t="s">
        <v>580</v>
      </c>
      <c r="C38" t="s">
        <v>535</v>
      </c>
      <c r="D38" t="s">
        <v>256</v>
      </c>
      <c r="E38" t="s">
        <v>24</v>
      </c>
      <c r="F38"/>
      <c r="G38" t="s">
        <v>257</v>
      </c>
      <c r="H38" t="s">
        <v>400</v>
      </c>
      <c r="I38" t="s">
        <v>587</v>
      </c>
      <c r="J38" t="s">
        <v>1065</v>
      </c>
      <c r="K38" t="s">
        <v>588</v>
      </c>
      <c r="L38" t="str">
        <f t="shared" si="2"/>
        <v>Willard</v>
      </c>
      <c r="M38" t="str">
        <f t="shared" si="3"/>
        <v>August 2009 Peer Rvw</v>
      </c>
      <c r="N38" s="10"/>
    </row>
    <row r="39" spans="1:14" s="3" customFormat="1" ht="99.75">
      <c r="A39" t="s">
        <v>188</v>
      </c>
      <c r="B39" t="s">
        <v>580</v>
      </c>
      <c r="C39" t="s">
        <v>576</v>
      </c>
      <c r="D39" t="s">
        <v>125</v>
      </c>
      <c r="E39" t="s">
        <v>60</v>
      </c>
      <c r="F39" t="s">
        <v>626</v>
      </c>
      <c r="G39" t="s">
        <v>408</v>
      </c>
      <c r="H39" t="s">
        <v>400</v>
      </c>
      <c r="I39" t="s">
        <v>587</v>
      </c>
      <c r="J39" t="s">
        <v>944</v>
      </c>
      <c r="K39" t="s">
        <v>588</v>
      </c>
      <c r="L39" t="str">
        <f t="shared" si="2"/>
        <v>Smith</v>
      </c>
      <c r="M39" t="str">
        <f t="shared" si="3"/>
        <v>August 2009 Peer Rvw</v>
      </c>
      <c r="N39" s="10"/>
    </row>
    <row r="40" spans="1:14" s="3" customFormat="1" ht="195">
      <c r="A40" t="s">
        <v>189</v>
      </c>
      <c r="B40" t="s">
        <v>580</v>
      </c>
      <c r="C40" t="s">
        <v>575</v>
      </c>
      <c r="D40" t="s">
        <v>283</v>
      </c>
      <c r="E40" t="s">
        <v>361</v>
      </c>
      <c r="F40"/>
      <c r="G40" t="s">
        <v>284</v>
      </c>
      <c r="H40" t="s">
        <v>400</v>
      </c>
      <c r="I40" t="s">
        <v>587</v>
      </c>
      <c r="J40" t="s">
        <v>619</v>
      </c>
      <c r="K40" t="s">
        <v>588</v>
      </c>
      <c r="L40" t="str">
        <f t="shared" si="2"/>
        <v>Perry</v>
      </c>
      <c r="M40" t="str">
        <f t="shared" si="3"/>
        <v>August 2009 Peer Rvw</v>
      </c>
      <c r="N40" s="10"/>
    </row>
    <row r="41" spans="1:14" s="3" customFormat="1" ht="108.75" customHeight="1">
      <c r="A41" t="s">
        <v>190</v>
      </c>
      <c r="B41" t="s">
        <v>580</v>
      </c>
      <c r="C41" t="s">
        <v>574</v>
      </c>
      <c r="D41" t="s">
        <v>230</v>
      </c>
      <c r="E41" t="s">
        <v>361</v>
      </c>
      <c r="F41"/>
      <c r="G41" t="s">
        <v>231</v>
      </c>
      <c r="H41" t="s">
        <v>400</v>
      </c>
      <c r="I41" t="s">
        <v>587</v>
      </c>
      <c r="J41" t="s">
        <v>620</v>
      </c>
      <c r="K41" t="s">
        <v>588</v>
      </c>
      <c r="L41" t="str">
        <f t="shared" si="2"/>
        <v>Perry</v>
      </c>
      <c r="M41" t="str">
        <f t="shared" si="3"/>
        <v>August 2009 Peer Rvw</v>
      </c>
      <c r="N41" s="10"/>
    </row>
    <row r="42" spans="1:14" s="3" customFormat="1" ht="75">
      <c r="A42" t="s">
        <v>405</v>
      </c>
      <c r="B42" t="s">
        <v>433</v>
      </c>
      <c r="C42" t="s">
        <v>462</v>
      </c>
      <c r="D42" t="s">
        <v>406</v>
      </c>
      <c r="E42" t="s">
        <v>51</v>
      </c>
      <c r="F42"/>
      <c r="G42" t="s">
        <v>407</v>
      </c>
      <c r="H42" t="s">
        <v>400</v>
      </c>
      <c r="I42" t="s">
        <v>587</v>
      </c>
      <c r="J42" t="s">
        <v>945</v>
      </c>
      <c r="K42" t="s">
        <v>588</v>
      </c>
      <c r="L42" t="str">
        <f t="shared" si="2"/>
        <v>Chrzanowski</v>
      </c>
      <c r="M42" t="str">
        <f t="shared" si="3"/>
        <v>Oct 2009 CDR</v>
      </c>
      <c r="N42" s="10"/>
    </row>
    <row r="43" spans="1:14" s="3" customFormat="1" ht="95.25" customHeight="1">
      <c r="A43" t="s">
        <v>32</v>
      </c>
      <c r="B43" t="s">
        <v>433</v>
      </c>
      <c r="C43" t="s">
        <v>452</v>
      </c>
      <c r="D43" t="s">
        <v>33</v>
      </c>
      <c r="E43" t="s">
        <v>51</v>
      </c>
      <c r="F43" t="s">
        <v>34</v>
      </c>
      <c r="G43" t="s">
        <v>35</v>
      </c>
      <c r="H43" t="s">
        <v>45</v>
      </c>
      <c r="I43" t="s">
        <v>589</v>
      </c>
      <c r="J43"/>
      <c r="K43"/>
      <c r="L43" t="str">
        <f t="shared" si="2"/>
        <v>Chrzanowski</v>
      </c>
      <c r="M43" t="str">
        <f t="shared" si="3"/>
        <v>Oct 2009 CDR</v>
      </c>
      <c r="N43" s="10"/>
    </row>
    <row r="44" spans="1:14" s="3" customFormat="1" ht="114">
      <c r="A44" t="s">
        <v>409</v>
      </c>
      <c r="B44" t="s">
        <v>433</v>
      </c>
      <c r="C44" t="s">
        <v>454</v>
      </c>
      <c r="D44" t="s">
        <v>379</v>
      </c>
      <c r="E44" t="s">
        <v>51</v>
      </c>
      <c r="F44" t="s">
        <v>380</v>
      </c>
      <c r="G44" t="s">
        <v>381</v>
      </c>
      <c r="H44" t="s">
        <v>400</v>
      </c>
      <c r="I44" t="s">
        <v>587</v>
      </c>
      <c r="J44" t="s">
        <v>722</v>
      </c>
      <c r="K44" t="s">
        <v>588</v>
      </c>
      <c r="L44" t="str">
        <f t="shared" si="2"/>
        <v>Chrzanowski</v>
      </c>
      <c r="M44" t="str">
        <f t="shared" si="3"/>
        <v>Oct 2009 CDR</v>
      </c>
      <c r="N44" s="10"/>
    </row>
    <row r="45" spans="1:14" s="3" customFormat="1" ht="85.5">
      <c r="A45" t="s">
        <v>382</v>
      </c>
      <c r="B45" t="s">
        <v>433</v>
      </c>
      <c r="C45" t="s">
        <v>455</v>
      </c>
      <c r="D45" t="s">
        <v>383</v>
      </c>
      <c r="E45" t="s">
        <v>51</v>
      </c>
      <c r="F45" t="s">
        <v>384</v>
      </c>
      <c r="G45" t="s">
        <v>385</v>
      </c>
      <c r="H45" t="s">
        <v>400</v>
      </c>
      <c r="I45" t="s">
        <v>587</v>
      </c>
      <c r="J45" t="s">
        <v>723</v>
      </c>
      <c r="K45" t="s">
        <v>588</v>
      </c>
      <c r="L45" t="str">
        <f t="shared" si="2"/>
        <v>Chrzanowski</v>
      </c>
      <c r="M45" t="str">
        <f t="shared" si="3"/>
        <v>Oct 2009 CDR</v>
      </c>
      <c r="N45" s="10"/>
    </row>
    <row r="46" spans="1:14" s="3" customFormat="1" ht="85.5">
      <c r="A46" t="s">
        <v>36</v>
      </c>
      <c r="B46" t="s">
        <v>433</v>
      </c>
      <c r="C46" t="s">
        <v>461</v>
      </c>
      <c r="D46" t="s">
        <v>12</v>
      </c>
      <c r="E46" t="s">
        <v>13</v>
      </c>
      <c r="F46" t="s">
        <v>14</v>
      </c>
      <c r="G46" t="s">
        <v>947</v>
      </c>
      <c r="H46" t="s">
        <v>400</v>
      </c>
      <c r="I46" t="s">
        <v>587</v>
      </c>
      <c r="J46" t="s">
        <v>948</v>
      </c>
      <c r="K46" t="s">
        <v>588</v>
      </c>
      <c r="L46" t="str">
        <f t="shared" si="2"/>
        <v>Dudek</v>
      </c>
      <c r="M46" t="str">
        <f t="shared" si="3"/>
        <v>Oct 2009 CDR</v>
      </c>
      <c r="N46" s="10"/>
    </row>
    <row r="47" spans="1:14" s="3" customFormat="1" ht="42.75">
      <c r="A47" t="s">
        <v>386</v>
      </c>
      <c r="B47" t="s">
        <v>433</v>
      </c>
      <c r="C47" t="s">
        <v>469</v>
      </c>
      <c r="D47" t="s">
        <v>387</v>
      </c>
      <c r="E47" t="s">
        <v>51</v>
      </c>
      <c r="F47"/>
      <c r="G47" t="s">
        <v>388</v>
      </c>
      <c r="H47" t="s">
        <v>45</v>
      </c>
      <c r="I47" t="s">
        <v>589</v>
      </c>
      <c r="J47"/>
      <c r="K47"/>
      <c r="L47" t="str">
        <f t="shared" si="2"/>
        <v>Chrzanowski</v>
      </c>
      <c r="M47" t="str">
        <f t="shared" si="3"/>
        <v>Oct 2009 CDR</v>
      </c>
      <c r="N47" s="10"/>
    </row>
    <row r="48" spans="1:14" s="3" customFormat="1" ht="85.5">
      <c r="A48" t="s">
        <v>389</v>
      </c>
      <c r="B48" t="s">
        <v>433</v>
      </c>
      <c r="C48" t="s">
        <v>463</v>
      </c>
      <c r="D48" t="s">
        <v>390</v>
      </c>
      <c r="E48" t="s">
        <v>391</v>
      </c>
      <c r="F48" t="s">
        <v>392</v>
      </c>
      <c r="G48" t="s">
        <v>393</v>
      </c>
      <c r="H48" t="s">
        <v>400</v>
      </c>
      <c r="I48" t="s">
        <v>587</v>
      </c>
      <c r="J48" t="s">
        <v>831</v>
      </c>
      <c r="K48" t="s">
        <v>588</v>
      </c>
      <c r="L48" t="str">
        <f t="shared" si="2"/>
        <v>Neumeyer</v>
      </c>
      <c r="M48" t="str">
        <f t="shared" si="3"/>
        <v>Oct 2009 CDR</v>
      </c>
      <c r="N48" s="10"/>
    </row>
    <row r="49" spans="1:14" s="3" customFormat="1" ht="114">
      <c r="A49" t="s">
        <v>394</v>
      </c>
      <c r="B49" t="s">
        <v>433</v>
      </c>
      <c r="C49" t="s">
        <v>456</v>
      </c>
      <c r="D49" t="s">
        <v>395</v>
      </c>
      <c r="E49" t="s">
        <v>391</v>
      </c>
      <c r="F49" t="s">
        <v>396</v>
      </c>
      <c r="G49" t="s">
        <v>364</v>
      </c>
      <c r="H49" t="s">
        <v>400</v>
      </c>
      <c r="I49" t="s">
        <v>587</v>
      </c>
      <c r="J49" t="s">
        <v>946</v>
      </c>
      <c r="K49" t="s">
        <v>588</v>
      </c>
      <c r="L49" t="str">
        <f t="shared" si="2"/>
        <v>Neumeyer</v>
      </c>
      <c r="M49" t="str">
        <f t="shared" si="3"/>
        <v>Oct 2009 CDR</v>
      </c>
      <c r="N49" s="10"/>
    </row>
    <row r="50" spans="1:14" s="3" customFormat="1" ht="142.5">
      <c r="A50" t="s">
        <v>365</v>
      </c>
      <c r="B50" t="s">
        <v>433</v>
      </c>
      <c r="C50" t="s">
        <v>457</v>
      </c>
      <c r="D50" t="s">
        <v>366</v>
      </c>
      <c r="E50" t="s">
        <v>44</v>
      </c>
      <c r="F50" t="s">
        <v>627</v>
      </c>
      <c r="G50" t="s">
        <v>367</v>
      </c>
      <c r="H50" t="s">
        <v>400</v>
      </c>
      <c r="I50" t="s">
        <v>587</v>
      </c>
      <c r="J50" t="s">
        <v>907</v>
      </c>
      <c r="K50" t="s">
        <v>588</v>
      </c>
      <c r="L50" t="str">
        <f t="shared" si="2"/>
        <v>Titus</v>
      </c>
      <c r="M50" t="str">
        <f t="shared" si="3"/>
        <v>Oct 2009 CDR</v>
      </c>
      <c r="N50" s="10"/>
    </row>
    <row r="51" spans="1:14" s="3" customFormat="1" ht="150">
      <c r="A51" t="s">
        <v>368</v>
      </c>
      <c r="B51" t="s">
        <v>433</v>
      </c>
      <c r="C51" t="s">
        <v>458</v>
      </c>
      <c r="D51" t="s">
        <v>369</v>
      </c>
      <c r="E51" t="s">
        <v>22</v>
      </c>
      <c r="F51"/>
      <c r="G51" t="s">
        <v>370</v>
      </c>
      <c r="H51" t="s">
        <v>400</v>
      </c>
      <c r="I51" t="s">
        <v>587</v>
      </c>
      <c r="J51" t="s">
        <v>811</v>
      </c>
      <c r="K51" t="s">
        <v>588</v>
      </c>
      <c r="L51" t="str">
        <f t="shared" si="2"/>
        <v>Strykowsky</v>
      </c>
      <c r="M51" t="str">
        <f t="shared" si="3"/>
        <v>Oct 2009 CDR</v>
      </c>
      <c r="N51" s="10"/>
    </row>
    <row r="52" spans="1:14" s="6" customFormat="1" ht="75">
      <c r="A52" t="s">
        <v>371</v>
      </c>
      <c r="B52" t="s">
        <v>433</v>
      </c>
      <c r="C52" t="s">
        <v>470</v>
      </c>
      <c r="D52" t="s">
        <v>372</v>
      </c>
      <c r="E52" t="s">
        <v>13</v>
      </c>
      <c r="F52" t="s">
        <v>373</v>
      </c>
      <c r="G52" t="s">
        <v>374</v>
      </c>
      <c r="H52" t="s">
        <v>400</v>
      </c>
      <c r="I52" t="s">
        <v>587</v>
      </c>
      <c r="J52" t="s">
        <v>908</v>
      </c>
      <c r="K52" t="s">
        <v>588</v>
      </c>
      <c r="L52" t="str">
        <f t="shared" si="2"/>
        <v>Dudek</v>
      </c>
      <c r="M52" t="str">
        <f t="shared" si="3"/>
        <v>Oct 2009 CDR</v>
      </c>
      <c r="N52" s="10"/>
    </row>
    <row r="53" spans="1:14" s="6" customFormat="1" ht="60">
      <c r="A53" t="s">
        <v>375</v>
      </c>
      <c r="B53" t="s">
        <v>433</v>
      </c>
      <c r="C53" t="s">
        <v>467</v>
      </c>
      <c r="D53" t="s">
        <v>376</v>
      </c>
      <c r="E53" t="s">
        <v>51</v>
      </c>
      <c r="F53"/>
      <c r="G53" t="s">
        <v>377</v>
      </c>
      <c r="H53" t="s">
        <v>400</v>
      </c>
      <c r="I53" t="s">
        <v>587</v>
      </c>
      <c r="J53" t="s">
        <v>909</v>
      </c>
      <c r="K53" t="s">
        <v>588</v>
      </c>
      <c r="L53" t="str">
        <f t="shared" si="2"/>
        <v>Chrzanowski</v>
      </c>
      <c r="M53" t="str">
        <f t="shared" si="3"/>
        <v>Oct 2009 CDR</v>
      </c>
      <c r="N53" s="10"/>
    </row>
    <row r="54" spans="1:14" s="6" customFormat="1" ht="128.25">
      <c r="A54" t="s">
        <v>15</v>
      </c>
      <c r="B54" t="s">
        <v>433</v>
      </c>
      <c r="C54" t="s">
        <v>459</v>
      </c>
      <c r="D54" t="s">
        <v>16</v>
      </c>
      <c r="E54" t="s">
        <v>44</v>
      </c>
      <c r="F54"/>
      <c r="G54" t="s">
        <v>750</v>
      </c>
      <c r="H54" t="s">
        <v>400</v>
      </c>
      <c r="I54" t="s">
        <v>587</v>
      </c>
      <c r="J54" t="s">
        <v>910</v>
      </c>
      <c r="K54" t="s">
        <v>588</v>
      </c>
      <c r="L54" t="str">
        <f t="shared" si="2"/>
        <v>Titus</v>
      </c>
      <c r="M54" t="str">
        <f t="shared" si="3"/>
        <v>Oct 2009 CDR</v>
      </c>
      <c r="N54" s="10"/>
    </row>
    <row r="55" spans="1:14" s="6" customFormat="1" ht="75">
      <c r="A55" t="s">
        <v>17</v>
      </c>
      <c r="B55" t="s">
        <v>433</v>
      </c>
      <c r="C55" t="s">
        <v>460</v>
      </c>
      <c r="D55" t="s">
        <v>18</v>
      </c>
      <c r="E55" t="s">
        <v>13</v>
      </c>
      <c r="F55" t="s">
        <v>19</v>
      </c>
      <c r="G55" t="s">
        <v>517</v>
      </c>
      <c r="H55" t="s">
        <v>400</v>
      </c>
      <c r="I55" t="s">
        <v>587</v>
      </c>
      <c r="J55" t="s">
        <v>1066</v>
      </c>
      <c r="K55" t="s">
        <v>588</v>
      </c>
      <c r="L55" t="str">
        <f t="shared" si="2"/>
        <v>Dudek</v>
      </c>
      <c r="M55" t="str">
        <f t="shared" si="3"/>
        <v>Oct 2009 CDR</v>
      </c>
      <c r="N55" s="10"/>
    </row>
    <row r="56" spans="1:14" s="6" customFormat="1" ht="90">
      <c r="A56" t="s">
        <v>378</v>
      </c>
      <c r="B56" t="s">
        <v>433</v>
      </c>
      <c r="C56" t="s">
        <v>473</v>
      </c>
      <c r="D56" t="s">
        <v>344</v>
      </c>
      <c r="E56" t="s">
        <v>13</v>
      </c>
      <c r="F56" t="s">
        <v>345</v>
      </c>
      <c r="G56" t="s">
        <v>346</v>
      </c>
      <c r="H56" t="s">
        <v>400</v>
      </c>
      <c r="I56" t="s">
        <v>587</v>
      </c>
      <c r="J56" t="s">
        <v>1067</v>
      </c>
      <c r="K56" t="s">
        <v>588</v>
      </c>
      <c r="L56" t="str">
        <f t="shared" si="2"/>
        <v>Dudek</v>
      </c>
      <c r="M56" t="str">
        <f t="shared" si="3"/>
        <v>Oct 2009 CDR</v>
      </c>
      <c r="N56" s="10"/>
    </row>
    <row r="57" spans="1:14" s="6" customFormat="1" ht="185.25">
      <c r="A57" s="34" t="s">
        <v>244</v>
      </c>
      <c r="B57" t="s">
        <v>433</v>
      </c>
      <c r="C57" t="s">
        <v>474</v>
      </c>
      <c r="D57" t="s">
        <v>221</v>
      </c>
      <c r="E57" s="34" t="s">
        <v>222</v>
      </c>
      <c r="F57" t="s">
        <v>223</v>
      </c>
      <c r="G57" t="s">
        <v>628</v>
      </c>
      <c r="H57" t="s">
        <v>400</v>
      </c>
      <c r="I57" t="s">
        <v>587</v>
      </c>
      <c r="J57" t="s">
        <v>743</v>
      </c>
      <c r="K57" t="s">
        <v>588</v>
      </c>
      <c r="L57" t="str">
        <f aca="true" t="shared" si="4" ref="L57:L88">E57</f>
        <v>Stevenson</v>
      </c>
      <c r="M57" t="str">
        <f aca="true" t="shared" si="5" ref="M57:M88">B57</f>
        <v>Oct 2009 CDR</v>
      </c>
      <c r="N57" s="10"/>
    </row>
    <row r="58" spans="1:14" s="6" customFormat="1" ht="228">
      <c r="A58" s="34" t="s">
        <v>224</v>
      </c>
      <c r="B58" t="s">
        <v>433</v>
      </c>
      <c r="C58" t="s">
        <v>475</v>
      </c>
      <c r="D58" t="s">
        <v>225</v>
      </c>
      <c r="E58" s="34" t="s">
        <v>222</v>
      </c>
      <c r="F58" t="s">
        <v>223</v>
      </c>
      <c r="G58" t="s">
        <v>583</v>
      </c>
      <c r="H58" t="s">
        <v>400</v>
      </c>
      <c r="I58" t="s">
        <v>587</v>
      </c>
      <c r="J58" t="s">
        <v>744</v>
      </c>
      <c r="K58" t="s">
        <v>588</v>
      </c>
      <c r="L58" t="str">
        <f t="shared" si="4"/>
        <v>Stevenson</v>
      </c>
      <c r="M58" t="str">
        <f t="shared" si="5"/>
        <v>Oct 2009 CDR</v>
      </c>
      <c r="N58" s="10"/>
    </row>
    <row r="59" spans="1:14" s="6" customFormat="1" ht="171">
      <c r="A59" t="s">
        <v>347</v>
      </c>
      <c r="B59" t="s">
        <v>433</v>
      </c>
      <c r="C59" t="s">
        <v>476</v>
      </c>
      <c r="D59" t="s">
        <v>348</v>
      </c>
      <c r="E59" t="s">
        <v>391</v>
      </c>
      <c r="F59" t="s">
        <v>349</v>
      </c>
      <c r="G59" t="s">
        <v>911</v>
      </c>
      <c r="H59" t="s">
        <v>400</v>
      </c>
      <c r="I59" t="s">
        <v>587</v>
      </c>
      <c r="J59" t="s">
        <v>912</v>
      </c>
      <c r="K59" t="s">
        <v>588</v>
      </c>
      <c r="L59" t="str">
        <f t="shared" si="4"/>
        <v>Neumeyer</v>
      </c>
      <c r="M59" t="str">
        <f t="shared" si="5"/>
        <v>Oct 2009 CDR</v>
      </c>
      <c r="N59" s="10"/>
    </row>
    <row r="60" spans="1:14" s="6" customFormat="1" ht="142.5">
      <c r="A60" t="s">
        <v>350</v>
      </c>
      <c r="B60" t="s">
        <v>433</v>
      </c>
      <c r="C60" t="s">
        <v>477</v>
      </c>
      <c r="D60" t="s">
        <v>629</v>
      </c>
      <c r="E60" t="s">
        <v>47</v>
      </c>
      <c r="F60" t="s">
        <v>351</v>
      </c>
      <c r="G60" t="s">
        <v>352</v>
      </c>
      <c r="H60" t="s">
        <v>400</v>
      </c>
      <c r="I60" t="s">
        <v>587</v>
      </c>
      <c r="J60" t="s">
        <v>729</v>
      </c>
      <c r="K60" t="s">
        <v>588</v>
      </c>
      <c r="L60" t="str">
        <f t="shared" si="4"/>
        <v>Sichta</v>
      </c>
      <c r="M60" t="str">
        <f t="shared" si="5"/>
        <v>Oct 2009 CDR</v>
      </c>
      <c r="N60" s="10"/>
    </row>
    <row r="61" spans="1:14" s="6" customFormat="1" ht="60">
      <c r="A61" t="s">
        <v>353</v>
      </c>
      <c r="B61" t="s">
        <v>433</v>
      </c>
      <c r="C61" t="s">
        <v>478</v>
      </c>
      <c r="D61" t="s">
        <v>354</v>
      </c>
      <c r="E61" t="s">
        <v>22</v>
      </c>
      <c r="F61" t="s">
        <v>355</v>
      </c>
      <c r="G61" t="s">
        <v>408</v>
      </c>
      <c r="H61" t="s">
        <v>400</v>
      </c>
      <c r="I61" t="s">
        <v>587</v>
      </c>
      <c r="J61" t="s">
        <v>812</v>
      </c>
      <c r="K61" t="s">
        <v>588</v>
      </c>
      <c r="L61" t="str">
        <f t="shared" si="4"/>
        <v>Strykowsky</v>
      </c>
      <c r="M61" t="str">
        <f t="shared" si="5"/>
        <v>Oct 2009 CDR</v>
      </c>
      <c r="N61" s="10"/>
    </row>
    <row r="62" spans="1:14" s="6" customFormat="1" ht="185.25">
      <c r="A62" t="s">
        <v>330</v>
      </c>
      <c r="B62" t="s">
        <v>433</v>
      </c>
      <c r="C62" t="s">
        <v>484</v>
      </c>
      <c r="D62" t="s">
        <v>331</v>
      </c>
      <c r="E62" t="s">
        <v>391</v>
      </c>
      <c r="F62" t="s">
        <v>332</v>
      </c>
      <c r="G62" t="s">
        <v>332</v>
      </c>
      <c r="H62" t="s">
        <v>400</v>
      </c>
      <c r="I62" t="s">
        <v>587</v>
      </c>
      <c r="J62" t="s">
        <v>913</v>
      </c>
      <c r="K62" t="s">
        <v>588</v>
      </c>
      <c r="L62" t="str">
        <f t="shared" si="4"/>
        <v>Neumeyer</v>
      </c>
      <c r="M62" t="str">
        <f t="shared" si="5"/>
        <v>Oct 2009 CDR</v>
      </c>
      <c r="N62" s="10"/>
    </row>
    <row r="63" spans="1:14" s="6" customFormat="1" ht="213.75">
      <c r="A63" t="s">
        <v>3</v>
      </c>
      <c r="B63" t="s">
        <v>433</v>
      </c>
      <c r="C63" t="s">
        <v>466</v>
      </c>
      <c r="D63" t="s">
        <v>4</v>
      </c>
      <c r="E63" t="s">
        <v>44</v>
      </c>
      <c r="F63"/>
      <c r="G63" t="s">
        <v>5</v>
      </c>
      <c r="H63" t="s">
        <v>45</v>
      </c>
      <c r="I63" t="s">
        <v>589</v>
      </c>
      <c r="J63"/>
      <c r="K63"/>
      <c r="L63" t="str">
        <f t="shared" si="4"/>
        <v>Titus</v>
      </c>
      <c r="M63" t="str">
        <f t="shared" si="5"/>
        <v>Oct 2009 CDR</v>
      </c>
      <c r="N63" s="10"/>
    </row>
    <row r="64" spans="1:14" s="6" customFormat="1" ht="71.25">
      <c r="A64" t="s">
        <v>333</v>
      </c>
      <c r="B64" t="s">
        <v>433</v>
      </c>
      <c r="C64" t="s">
        <v>485</v>
      </c>
      <c r="D64" t="s">
        <v>334</v>
      </c>
      <c r="E64" t="s">
        <v>391</v>
      </c>
      <c r="F64" t="s">
        <v>335</v>
      </c>
      <c r="G64" t="s">
        <v>335</v>
      </c>
      <c r="H64" t="s">
        <v>400</v>
      </c>
      <c r="I64" t="s">
        <v>587</v>
      </c>
      <c r="J64" t="s">
        <v>832</v>
      </c>
      <c r="K64" t="s">
        <v>588</v>
      </c>
      <c r="L64" t="str">
        <f t="shared" si="4"/>
        <v>Neumeyer</v>
      </c>
      <c r="M64" t="str">
        <f t="shared" si="5"/>
        <v>Oct 2009 CDR</v>
      </c>
      <c r="N64" s="10"/>
    </row>
    <row r="65" spans="1:14" s="6" customFormat="1" ht="99.75">
      <c r="A65" t="s">
        <v>336</v>
      </c>
      <c r="B65" t="s">
        <v>433</v>
      </c>
      <c r="C65" t="s">
        <v>486</v>
      </c>
      <c r="D65" t="s">
        <v>337</v>
      </c>
      <c r="E65" t="s">
        <v>51</v>
      </c>
      <c r="F65"/>
      <c r="G65" t="s">
        <v>338</v>
      </c>
      <c r="H65" t="s">
        <v>400</v>
      </c>
      <c r="I65" t="s">
        <v>587</v>
      </c>
      <c r="J65" t="s">
        <v>1068</v>
      </c>
      <c r="K65" t="s">
        <v>588</v>
      </c>
      <c r="L65" t="str">
        <f t="shared" si="4"/>
        <v>Chrzanowski</v>
      </c>
      <c r="M65" t="str">
        <f t="shared" si="5"/>
        <v>Oct 2009 CDR</v>
      </c>
      <c r="N65" s="10"/>
    </row>
    <row r="66" spans="1:14" s="6" customFormat="1" ht="185.25">
      <c r="A66" t="s">
        <v>226</v>
      </c>
      <c r="B66" t="s">
        <v>433</v>
      </c>
      <c r="C66" t="s">
        <v>487</v>
      </c>
      <c r="D66" t="s">
        <v>227</v>
      </c>
      <c r="E66" t="s">
        <v>222</v>
      </c>
      <c r="F66" t="s">
        <v>914</v>
      </c>
      <c r="G66" t="s">
        <v>300</v>
      </c>
      <c r="H66" t="s">
        <v>400</v>
      </c>
      <c r="I66" t="s">
        <v>587</v>
      </c>
      <c r="J66" t="s">
        <v>745</v>
      </c>
      <c r="K66" t="s">
        <v>588</v>
      </c>
      <c r="L66" t="str">
        <f t="shared" si="4"/>
        <v>Stevenson</v>
      </c>
      <c r="M66" t="str">
        <f t="shared" si="5"/>
        <v>Oct 2009 CDR</v>
      </c>
      <c r="N66" s="10"/>
    </row>
    <row r="67" spans="1:14" s="6" customFormat="1" ht="71.25">
      <c r="A67" t="s">
        <v>339</v>
      </c>
      <c r="B67" t="s">
        <v>433</v>
      </c>
      <c r="C67" t="s">
        <v>488</v>
      </c>
      <c r="D67" t="s">
        <v>340</v>
      </c>
      <c r="E67" t="s">
        <v>47</v>
      </c>
      <c r="F67" t="s">
        <v>341</v>
      </c>
      <c r="G67" t="s">
        <v>341</v>
      </c>
      <c r="H67" t="s">
        <v>400</v>
      </c>
      <c r="I67" t="s">
        <v>587</v>
      </c>
      <c r="J67" t="s">
        <v>730</v>
      </c>
      <c r="K67" t="s">
        <v>588</v>
      </c>
      <c r="L67" t="str">
        <f t="shared" si="4"/>
        <v>Sichta</v>
      </c>
      <c r="M67" t="str">
        <f t="shared" si="5"/>
        <v>Oct 2009 CDR</v>
      </c>
      <c r="N67" s="10"/>
    </row>
    <row r="68" spans="1:14" s="6" customFormat="1" ht="42.75">
      <c r="A68" s="34" t="s">
        <v>228</v>
      </c>
      <c r="B68" t="s">
        <v>433</v>
      </c>
      <c r="C68" t="s">
        <v>489</v>
      </c>
      <c r="D68" t="s">
        <v>207</v>
      </c>
      <c r="E68" t="s">
        <v>222</v>
      </c>
      <c r="F68" t="s">
        <v>208</v>
      </c>
      <c r="G68" t="s">
        <v>208</v>
      </c>
      <c r="H68" t="s">
        <v>400</v>
      </c>
      <c r="I68" t="s">
        <v>587</v>
      </c>
      <c r="J68" t="s">
        <v>746</v>
      </c>
      <c r="K68" t="s">
        <v>588</v>
      </c>
      <c r="L68" t="str">
        <f t="shared" si="4"/>
        <v>Stevenson</v>
      </c>
      <c r="M68" t="str">
        <f t="shared" si="5"/>
        <v>Oct 2009 CDR</v>
      </c>
      <c r="N68" s="10"/>
    </row>
    <row r="69" spans="1:14" s="6" customFormat="1" ht="213.75">
      <c r="A69" t="s">
        <v>209</v>
      </c>
      <c r="B69" t="s">
        <v>433</v>
      </c>
      <c r="C69" t="s">
        <v>490</v>
      </c>
      <c r="D69" t="s">
        <v>210</v>
      </c>
      <c r="E69" t="s">
        <v>222</v>
      </c>
      <c r="F69" t="s">
        <v>211</v>
      </c>
      <c r="G69" t="s">
        <v>408</v>
      </c>
      <c r="H69" t="s">
        <v>400</v>
      </c>
      <c r="I69" t="s">
        <v>587</v>
      </c>
      <c r="J69" t="s">
        <v>747</v>
      </c>
      <c r="K69" t="s">
        <v>588</v>
      </c>
      <c r="L69" t="str">
        <f t="shared" si="4"/>
        <v>Stevenson</v>
      </c>
      <c r="M69" t="str">
        <f t="shared" si="5"/>
        <v>Oct 2009 CDR</v>
      </c>
      <c r="N69" s="10"/>
    </row>
    <row r="70" spans="1:14" s="6" customFormat="1" ht="60">
      <c r="A70" t="s">
        <v>356</v>
      </c>
      <c r="B70" t="s">
        <v>433</v>
      </c>
      <c r="C70" t="s">
        <v>479</v>
      </c>
      <c r="D70" t="s">
        <v>357</v>
      </c>
      <c r="E70" t="s">
        <v>22</v>
      </c>
      <c r="F70"/>
      <c r="G70" t="s">
        <v>358</v>
      </c>
      <c r="H70" t="s">
        <v>400</v>
      </c>
      <c r="I70" t="s">
        <v>587</v>
      </c>
      <c r="J70" t="s">
        <v>813</v>
      </c>
      <c r="K70" t="s">
        <v>588</v>
      </c>
      <c r="L70" t="str">
        <f t="shared" si="4"/>
        <v>Strykowsky</v>
      </c>
      <c r="M70" t="str">
        <f t="shared" si="5"/>
        <v>Oct 2009 CDR</v>
      </c>
      <c r="N70" s="10"/>
    </row>
    <row r="71" spans="1:14" s="6" customFormat="1" ht="75">
      <c r="A71" t="s">
        <v>359</v>
      </c>
      <c r="B71" t="s">
        <v>433</v>
      </c>
      <c r="C71" t="s">
        <v>480</v>
      </c>
      <c r="D71" t="s">
        <v>360</v>
      </c>
      <c r="E71" t="s">
        <v>361</v>
      </c>
      <c r="F71"/>
      <c r="G71" t="s">
        <v>362</v>
      </c>
      <c r="H71" t="s">
        <v>400</v>
      </c>
      <c r="I71" t="s">
        <v>587</v>
      </c>
      <c r="J71" t="s">
        <v>630</v>
      </c>
      <c r="K71" t="s">
        <v>588</v>
      </c>
      <c r="L71" t="str">
        <f t="shared" si="4"/>
        <v>Perry</v>
      </c>
      <c r="M71" t="str">
        <f t="shared" si="5"/>
        <v>Oct 2009 CDR</v>
      </c>
      <c r="N71" s="10"/>
    </row>
    <row r="72" spans="1:14" s="6" customFormat="1" ht="90">
      <c r="A72" t="s">
        <v>363</v>
      </c>
      <c r="B72" t="s">
        <v>433</v>
      </c>
      <c r="C72" t="s">
        <v>481</v>
      </c>
      <c r="D72" t="s">
        <v>323</v>
      </c>
      <c r="E72" t="s">
        <v>361</v>
      </c>
      <c r="F72"/>
      <c r="G72" t="s">
        <v>362</v>
      </c>
      <c r="H72" t="s">
        <v>400</v>
      </c>
      <c r="I72" t="s">
        <v>587</v>
      </c>
      <c r="J72" t="s">
        <v>631</v>
      </c>
      <c r="K72" t="s">
        <v>588</v>
      </c>
      <c r="L72" t="str">
        <f t="shared" si="4"/>
        <v>Perry</v>
      </c>
      <c r="M72" t="str">
        <f t="shared" si="5"/>
        <v>Oct 2009 CDR</v>
      </c>
      <c r="N72" s="10"/>
    </row>
    <row r="73" spans="1:14" s="6" customFormat="1" ht="75">
      <c r="A73" t="s">
        <v>324</v>
      </c>
      <c r="B73" t="s">
        <v>433</v>
      </c>
      <c r="C73" t="s">
        <v>482</v>
      </c>
      <c r="D73" t="s">
        <v>325</v>
      </c>
      <c r="E73" t="s">
        <v>22</v>
      </c>
      <c r="F73" t="s">
        <v>632</v>
      </c>
      <c r="G73" t="s">
        <v>903</v>
      </c>
      <c r="H73" t="s">
        <v>400</v>
      </c>
      <c r="I73" t="s">
        <v>587</v>
      </c>
      <c r="J73" t="s">
        <v>1087</v>
      </c>
      <c r="K73" t="s">
        <v>588</v>
      </c>
      <c r="L73" t="str">
        <f t="shared" si="4"/>
        <v>Strykowsky</v>
      </c>
      <c r="M73" t="str">
        <f t="shared" si="5"/>
        <v>Oct 2009 CDR</v>
      </c>
      <c r="N73" s="10"/>
    </row>
    <row r="74" spans="1:14" s="6" customFormat="1" ht="99.75">
      <c r="A74" t="s">
        <v>20</v>
      </c>
      <c r="B74" t="s">
        <v>433</v>
      </c>
      <c r="C74" t="s">
        <v>465</v>
      </c>
      <c r="D74" t="s">
        <v>21</v>
      </c>
      <c r="E74" t="s">
        <v>22</v>
      </c>
      <c r="F74"/>
      <c r="G74" t="s">
        <v>836</v>
      </c>
      <c r="H74" t="s">
        <v>400</v>
      </c>
      <c r="I74" t="s">
        <v>587</v>
      </c>
      <c r="J74" t="s">
        <v>857</v>
      </c>
      <c r="K74" t="s">
        <v>588</v>
      </c>
      <c r="L74" t="str">
        <f t="shared" si="4"/>
        <v>Strykowsky</v>
      </c>
      <c r="M74" t="str">
        <f t="shared" si="5"/>
        <v>Oct 2009 CDR</v>
      </c>
      <c r="N74" s="10"/>
    </row>
    <row r="75" spans="1:14" s="6" customFormat="1" ht="71.25">
      <c r="A75" t="s">
        <v>326</v>
      </c>
      <c r="B75" t="s">
        <v>433</v>
      </c>
      <c r="C75" t="s">
        <v>483</v>
      </c>
      <c r="D75" t="s">
        <v>327</v>
      </c>
      <c r="E75" t="s">
        <v>22</v>
      </c>
      <c r="F75" t="s">
        <v>328</v>
      </c>
      <c r="G75" t="s">
        <v>329</v>
      </c>
      <c r="H75" t="s">
        <v>400</v>
      </c>
      <c r="I75" t="s">
        <v>587</v>
      </c>
      <c r="J75" t="s">
        <v>814</v>
      </c>
      <c r="K75" t="s">
        <v>588</v>
      </c>
      <c r="L75" t="str">
        <f t="shared" si="4"/>
        <v>Strykowsky</v>
      </c>
      <c r="M75" t="str">
        <f t="shared" si="5"/>
        <v>Oct 2009 CDR</v>
      </c>
      <c r="N75" s="10"/>
    </row>
    <row r="76" spans="1:14" s="6" customFormat="1" ht="72">
      <c r="A76" t="s">
        <v>6</v>
      </c>
      <c r="B76" t="s">
        <v>493</v>
      </c>
      <c r="C76" t="s">
        <v>495</v>
      </c>
      <c r="D76" t="s">
        <v>7</v>
      </c>
      <c r="E76" t="s">
        <v>13</v>
      </c>
      <c r="F76" t="s">
        <v>8</v>
      </c>
      <c r="G76" t="s">
        <v>451</v>
      </c>
      <c r="H76" t="s">
        <v>400</v>
      </c>
      <c r="I76" t="s">
        <v>587</v>
      </c>
      <c r="J76" t="s">
        <v>915</v>
      </c>
      <c r="K76" t="s">
        <v>588</v>
      </c>
      <c r="L76" t="str">
        <f t="shared" si="4"/>
        <v>Dudek</v>
      </c>
      <c r="M76" t="str">
        <f t="shared" si="5"/>
        <v>Lehman Dec 2009 CD-1</v>
      </c>
      <c r="N76" s="10"/>
    </row>
    <row r="77" spans="1:14" s="6" customFormat="1" ht="114">
      <c r="A77" t="s">
        <v>342</v>
      </c>
      <c r="B77" t="s">
        <v>493</v>
      </c>
      <c r="C77" t="s">
        <v>496</v>
      </c>
      <c r="D77" t="s">
        <v>343</v>
      </c>
      <c r="E77" t="s">
        <v>13</v>
      </c>
      <c r="F77" t="s">
        <v>304</v>
      </c>
      <c r="G77" t="s">
        <v>408</v>
      </c>
      <c r="H77" t="s">
        <v>400</v>
      </c>
      <c r="I77" t="s">
        <v>587</v>
      </c>
      <c r="J77" t="s">
        <v>916</v>
      </c>
      <c r="K77" t="s">
        <v>588</v>
      </c>
      <c r="L77" t="str">
        <f t="shared" si="4"/>
        <v>Dudek</v>
      </c>
      <c r="M77" t="str">
        <f t="shared" si="5"/>
        <v>Lehman Dec 2009 CD-1</v>
      </c>
      <c r="N77" s="10"/>
    </row>
    <row r="78" spans="1:14" s="6" customFormat="1" ht="85.5">
      <c r="A78" t="s">
        <v>305</v>
      </c>
      <c r="B78" t="s">
        <v>493</v>
      </c>
      <c r="C78" t="s">
        <v>497</v>
      </c>
      <c r="D78" t="s">
        <v>306</v>
      </c>
      <c r="E78" t="s">
        <v>13</v>
      </c>
      <c r="F78" t="s">
        <v>307</v>
      </c>
      <c r="G78" t="s">
        <v>308</v>
      </c>
      <c r="H78" t="s">
        <v>400</v>
      </c>
      <c r="I78" t="s">
        <v>587</v>
      </c>
      <c r="J78" t="s">
        <v>917</v>
      </c>
      <c r="K78" t="s">
        <v>588</v>
      </c>
      <c r="L78" t="str">
        <f t="shared" si="4"/>
        <v>Dudek</v>
      </c>
      <c r="M78" t="str">
        <f t="shared" si="5"/>
        <v>Lehman Dec 2009 CD-1</v>
      </c>
      <c r="N78" s="10"/>
    </row>
    <row r="79" spans="1:14" s="6" customFormat="1" ht="114">
      <c r="A79" t="s">
        <v>212</v>
      </c>
      <c r="B79" t="s">
        <v>493</v>
      </c>
      <c r="C79" t="s">
        <v>498</v>
      </c>
      <c r="D79" t="s">
        <v>213</v>
      </c>
      <c r="E79" t="s">
        <v>222</v>
      </c>
      <c r="F79" t="s">
        <v>214</v>
      </c>
      <c r="G79" t="s">
        <v>633</v>
      </c>
      <c r="H79" t="s">
        <v>400</v>
      </c>
      <c r="I79" t="s">
        <v>587</v>
      </c>
      <c r="J79" t="s">
        <v>592</v>
      </c>
      <c r="K79" t="s">
        <v>588</v>
      </c>
      <c r="L79" t="str">
        <f t="shared" si="4"/>
        <v>Stevenson</v>
      </c>
      <c r="M79" t="str">
        <f t="shared" si="5"/>
        <v>Lehman Dec 2009 CD-1</v>
      </c>
      <c r="N79" s="10"/>
    </row>
    <row r="80" spans="1:14" s="6" customFormat="1" ht="85.5">
      <c r="A80" t="s">
        <v>215</v>
      </c>
      <c r="B80" t="s">
        <v>493</v>
      </c>
      <c r="C80" t="s">
        <v>499</v>
      </c>
      <c r="D80" t="s">
        <v>216</v>
      </c>
      <c r="E80" t="s">
        <v>222</v>
      </c>
      <c r="F80" t="s">
        <v>217</v>
      </c>
      <c r="G80" t="s">
        <v>218</v>
      </c>
      <c r="H80" t="s">
        <v>400</v>
      </c>
      <c r="I80" t="s">
        <v>587</v>
      </c>
      <c r="J80" t="s">
        <v>593</v>
      </c>
      <c r="K80" t="s">
        <v>588</v>
      </c>
      <c r="L80" t="str">
        <f t="shared" si="4"/>
        <v>Stevenson</v>
      </c>
      <c r="M80" t="str">
        <f t="shared" si="5"/>
        <v>Lehman Dec 2009 CD-1</v>
      </c>
      <c r="N80" s="10"/>
    </row>
    <row r="81" spans="1:14" s="6" customFormat="1" ht="171">
      <c r="A81" t="s">
        <v>219</v>
      </c>
      <c r="B81" t="s">
        <v>493</v>
      </c>
      <c r="C81" t="s">
        <v>500</v>
      </c>
      <c r="D81" t="s">
        <v>220</v>
      </c>
      <c r="E81" t="s">
        <v>222</v>
      </c>
      <c r="F81" t="s">
        <v>634</v>
      </c>
      <c r="G81" t="s">
        <v>191</v>
      </c>
      <c r="H81" t="s">
        <v>400</v>
      </c>
      <c r="I81" t="s">
        <v>587</v>
      </c>
      <c r="J81" t="s">
        <v>594</v>
      </c>
      <c r="K81" t="s">
        <v>588</v>
      </c>
      <c r="L81" t="str">
        <f t="shared" si="4"/>
        <v>Stevenson</v>
      </c>
      <c r="M81" t="str">
        <f t="shared" si="5"/>
        <v>Lehman Dec 2009 CD-1</v>
      </c>
      <c r="N81" s="10"/>
    </row>
    <row r="82" spans="1:14" s="6" customFormat="1" ht="185.25">
      <c r="A82" s="34" t="s">
        <v>192</v>
      </c>
      <c r="B82" t="s">
        <v>493</v>
      </c>
      <c r="C82" t="s">
        <v>501</v>
      </c>
      <c r="D82" t="s">
        <v>193</v>
      </c>
      <c r="E82" t="s">
        <v>222</v>
      </c>
      <c r="F82" t="s">
        <v>208</v>
      </c>
      <c r="G82" t="s">
        <v>208</v>
      </c>
      <c r="H82" t="s">
        <v>400</v>
      </c>
      <c r="I82" t="s">
        <v>587</v>
      </c>
      <c r="J82" t="s">
        <v>595</v>
      </c>
      <c r="K82" t="s">
        <v>588</v>
      </c>
      <c r="L82" t="str">
        <f t="shared" si="4"/>
        <v>Stevenson</v>
      </c>
      <c r="M82" t="str">
        <f t="shared" si="5"/>
        <v>Lehman Dec 2009 CD-1</v>
      </c>
      <c r="N82" s="10"/>
    </row>
    <row r="83" spans="1:14" s="6" customFormat="1" ht="171">
      <c r="A83" t="s">
        <v>194</v>
      </c>
      <c r="B83" t="s">
        <v>493</v>
      </c>
      <c r="C83" t="s">
        <v>502</v>
      </c>
      <c r="D83" t="s">
        <v>195</v>
      </c>
      <c r="E83" t="s">
        <v>222</v>
      </c>
      <c r="F83" t="s">
        <v>196</v>
      </c>
      <c r="G83" t="s">
        <v>197</v>
      </c>
      <c r="H83" t="s">
        <v>400</v>
      </c>
      <c r="I83" t="s">
        <v>587</v>
      </c>
      <c r="J83" t="s">
        <v>591</v>
      </c>
      <c r="K83" t="s">
        <v>588</v>
      </c>
      <c r="L83" t="str">
        <f t="shared" si="4"/>
        <v>Stevenson</v>
      </c>
      <c r="M83" t="str">
        <f t="shared" si="5"/>
        <v>Lehman Dec 2009 CD-1</v>
      </c>
      <c r="N83" s="10"/>
    </row>
    <row r="84" spans="1:14" s="6" customFormat="1" ht="114">
      <c r="A84" t="s">
        <v>198</v>
      </c>
      <c r="B84" t="s">
        <v>493</v>
      </c>
      <c r="C84" t="s">
        <v>503</v>
      </c>
      <c r="D84" t="s">
        <v>199</v>
      </c>
      <c r="E84" t="s">
        <v>222</v>
      </c>
      <c r="F84" t="s">
        <v>436</v>
      </c>
      <c r="G84" t="s">
        <v>437</v>
      </c>
      <c r="H84" t="s">
        <v>400</v>
      </c>
      <c r="I84" t="s">
        <v>587</v>
      </c>
      <c r="J84" t="s">
        <v>596</v>
      </c>
      <c r="K84" t="s">
        <v>588</v>
      </c>
      <c r="L84" t="str">
        <f t="shared" si="4"/>
        <v>Stevenson</v>
      </c>
      <c r="M84" t="str">
        <f t="shared" si="5"/>
        <v>Lehman Dec 2009 CD-1</v>
      </c>
      <c r="N84" s="10"/>
    </row>
    <row r="85" spans="1:14" s="6" customFormat="1" ht="114">
      <c r="A85" t="s">
        <v>200</v>
      </c>
      <c r="B85" t="s">
        <v>493</v>
      </c>
      <c r="C85" t="s">
        <v>504</v>
      </c>
      <c r="D85" t="s">
        <v>201</v>
      </c>
      <c r="E85" t="s">
        <v>222</v>
      </c>
      <c r="F85" t="s">
        <v>202</v>
      </c>
      <c r="G85" t="s">
        <v>635</v>
      </c>
      <c r="H85" t="s">
        <v>400</v>
      </c>
      <c r="I85" t="s">
        <v>587</v>
      </c>
      <c r="J85" t="s">
        <v>597</v>
      </c>
      <c r="K85" t="s">
        <v>588</v>
      </c>
      <c r="L85" t="str">
        <f t="shared" si="4"/>
        <v>Stevenson</v>
      </c>
      <c r="M85" t="str">
        <f t="shared" si="5"/>
        <v>Lehman Dec 2009 CD-1</v>
      </c>
      <c r="N85" s="10"/>
    </row>
    <row r="86" spans="1:14" s="6" customFormat="1" ht="156.75">
      <c r="A86" t="s">
        <v>203</v>
      </c>
      <c r="B86" t="s">
        <v>493</v>
      </c>
      <c r="C86" t="s">
        <v>505</v>
      </c>
      <c r="D86" t="s">
        <v>204</v>
      </c>
      <c r="E86" t="s">
        <v>222</v>
      </c>
      <c r="F86" t="s">
        <v>202</v>
      </c>
      <c r="G86" t="s">
        <v>438</v>
      </c>
      <c r="H86" t="s">
        <v>400</v>
      </c>
      <c r="I86" t="s">
        <v>587</v>
      </c>
      <c r="J86" t="s">
        <v>918</v>
      </c>
      <c r="K86" t="s">
        <v>588</v>
      </c>
      <c r="L86" t="str">
        <f t="shared" si="4"/>
        <v>Stevenson</v>
      </c>
      <c r="M86" t="str">
        <f t="shared" si="5"/>
        <v>Lehman Dec 2009 CD-1</v>
      </c>
      <c r="N86" s="10"/>
    </row>
    <row r="87" spans="1:14" s="6" customFormat="1" ht="114">
      <c r="A87" t="s">
        <v>205</v>
      </c>
      <c r="B87" t="s">
        <v>493</v>
      </c>
      <c r="C87" t="s">
        <v>506</v>
      </c>
      <c r="D87" t="s">
        <v>206</v>
      </c>
      <c r="E87" t="s">
        <v>222</v>
      </c>
      <c r="F87" t="s">
        <v>636</v>
      </c>
      <c r="G87" t="s">
        <v>637</v>
      </c>
      <c r="H87" t="s">
        <v>400</v>
      </c>
      <c r="I87" t="s">
        <v>587</v>
      </c>
      <c r="J87" t="s">
        <v>598</v>
      </c>
      <c r="K87" t="s">
        <v>588</v>
      </c>
      <c r="L87" t="str">
        <f t="shared" si="4"/>
        <v>Stevenson</v>
      </c>
      <c r="M87" t="str">
        <f t="shared" si="5"/>
        <v>Lehman Dec 2009 CD-1</v>
      </c>
      <c r="N87" s="10"/>
    </row>
    <row r="88" spans="1:14" s="6" customFormat="1" ht="128.25">
      <c r="A88" t="s">
        <v>309</v>
      </c>
      <c r="B88" t="s">
        <v>493</v>
      </c>
      <c r="C88" t="s">
        <v>507</v>
      </c>
      <c r="D88" t="s">
        <v>310</v>
      </c>
      <c r="E88" t="s">
        <v>13</v>
      </c>
      <c r="F88" t="s">
        <v>638</v>
      </c>
      <c r="G88" t="s">
        <v>311</v>
      </c>
      <c r="H88" t="s">
        <v>400</v>
      </c>
      <c r="I88" t="s">
        <v>587</v>
      </c>
      <c r="J88" t="s">
        <v>919</v>
      </c>
      <c r="K88" t="s">
        <v>588</v>
      </c>
      <c r="L88" t="str">
        <f t="shared" si="4"/>
        <v>Dudek</v>
      </c>
      <c r="M88" t="str">
        <f t="shared" si="5"/>
        <v>Lehman Dec 2009 CD-1</v>
      </c>
      <c r="N88" s="10"/>
    </row>
    <row r="89" spans="1:14" s="6" customFormat="1" ht="142.5">
      <c r="A89" t="s">
        <v>9</v>
      </c>
      <c r="B89" t="s">
        <v>493</v>
      </c>
      <c r="C89" t="s">
        <v>494</v>
      </c>
      <c r="D89" t="s">
        <v>518</v>
      </c>
      <c r="E89" t="s">
        <v>952</v>
      </c>
      <c r="F89" t="s">
        <v>10</v>
      </c>
      <c r="G89" t="s">
        <v>951</v>
      </c>
      <c r="H89" t="s">
        <v>400</v>
      </c>
      <c r="I89" t="s">
        <v>587</v>
      </c>
      <c r="J89" t="s">
        <v>953</v>
      </c>
      <c r="K89" t="s">
        <v>588</v>
      </c>
      <c r="L89" t="str">
        <f aca="true" t="shared" si="6" ref="L89:L120">E89</f>
        <v>Hatcher</v>
      </c>
      <c r="M89" t="str">
        <f aca="true" t="shared" si="7" ref="M89:M120">B89</f>
        <v>Lehman Dec 2009 CD-1</v>
      </c>
      <c r="N89" s="10"/>
    </row>
    <row r="90" spans="1:14" s="6" customFormat="1" ht="57.75">
      <c r="A90" s="34" t="s">
        <v>11</v>
      </c>
      <c r="B90" t="s">
        <v>493</v>
      </c>
      <c r="C90" t="s">
        <v>508</v>
      </c>
      <c r="D90" t="s">
        <v>410</v>
      </c>
      <c r="E90" s="34" t="s">
        <v>13</v>
      </c>
      <c r="F90" t="s">
        <v>411</v>
      </c>
      <c r="G90" t="s">
        <v>411</v>
      </c>
      <c r="H90" t="s">
        <v>400</v>
      </c>
      <c r="I90" t="s">
        <v>587</v>
      </c>
      <c r="J90" t="s">
        <v>920</v>
      </c>
      <c r="K90" t="s">
        <v>588</v>
      </c>
      <c r="L90" t="str">
        <f t="shared" si="6"/>
        <v>Dudek</v>
      </c>
      <c r="M90" t="str">
        <f t="shared" si="7"/>
        <v>Lehman Dec 2009 CD-1</v>
      </c>
      <c r="N90" s="10"/>
    </row>
    <row r="91" spans="1:14" s="6" customFormat="1" ht="114">
      <c r="A91" t="s">
        <v>312</v>
      </c>
      <c r="B91" t="s">
        <v>493</v>
      </c>
      <c r="C91" t="s">
        <v>509</v>
      </c>
      <c r="D91" t="s">
        <v>313</v>
      </c>
      <c r="E91" t="s">
        <v>22</v>
      </c>
      <c r="F91" t="s">
        <v>314</v>
      </c>
      <c r="G91" t="s">
        <v>315</v>
      </c>
      <c r="H91" t="s">
        <v>400</v>
      </c>
      <c r="I91" t="s">
        <v>587</v>
      </c>
      <c r="J91" t="s">
        <v>618</v>
      </c>
      <c r="K91" t="s">
        <v>588</v>
      </c>
      <c r="L91" t="str">
        <f t="shared" si="6"/>
        <v>Strykowsky</v>
      </c>
      <c r="M91" t="str">
        <f t="shared" si="7"/>
        <v>Lehman Dec 2009 CD-1</v>
      </c>
      <c r="N91" s="10"/>
    </row>
    <row r="92" spans="1:14" s="6" customFormat="1" ht="114">
      <c r="A92" t="s">
        <v>316</v>
      </c>
      <c r="B92" t="s">
        <v>493</v>
      </c>
      <c r="C92" t="s">
        <v>510</v>
      </c>
      <c r="D92" t="s">
        <v>317</v>
      </c>
      <c r="E92" t="s">
        <v>22</v>
      </c>
      <c r="F92" t="s">
        <v>314</v>
      </c>
      <c r="G92" t="s">
        <v>315</v>
      </c>
      <c r="H92" t="s">
        <v>400</v>
      </c>
      <c r="I92" t="s">
        <v>587</v>
      </c>
      <c r="J92" t="s">
        <v>618</v>
      </c>
      <c r="K92" t="s">
        <v>588</v>
      </c>
      <c r="L92" t="str">
        <f t="shared" si="6"/>
        <v>Strykowsky</v>
      </c>
      <c r="M92" t="str">
        <f t="shared" si="7"/>
        <v>Lehman Dec 2009 CD-1</v>
      </c>
      <c r="N92" s="10"/>
    </row>
    <row r="93" spans="1:14" s="6" customFormat="1" ht="114">
      <c r="A93" t="s">
        <v>318</v>
      </c>
      <c r="B93" t="s">
        <v>493</v>
      </c>
      <c r="C93" t="s">
        <v>511</v>
      </c>
      <c r="D93" t="s">
        <v>319</v>
      </c>
      <c r="E93" t="s">
        <v>22</v>
      </c>
      <c r="F93" t="s">
        <v>314</v>
      </c>
      <c r="G93" t="s">
        <v>315</v>
      </c>
      <c r="H93" t="s">
        <v>400</v>
      </c>
      <c r="I93" t="s">
        <v>587</v>
      </c>
      <c r="J93" t="s">
        <v>618</v>
      </c>
      <c r="K93" t="s">
        <v>588</v>
      </c>
      <c r="L93" t="str">
        <f t="shared" si="6"/>
        <v>Strykowsky</v>
      </c>
      <c r="M93" t="str">
        <f t="shared" si="7"/>
        <v>Lehman Dec 2009 CD-1</v>
      </c>
      <c r="N93" s="10"/>
    </row>
    <row r="94" spans="1:14" s="6" customFormat="1" ht="114">
      <c r="A94" t="s">
        <v>320</v>
      </c>
      <c r="B94" t="s">
        <v>493</v>
      </c>
      <c r="C94" t="s">
        <v>512</v>
      </c>
      <c r="D94" t="s">
        <v>321</v>
      </c>
      <c r="E94" t="s">
        <v>22</v>
      </c>
      <c r="F94" t="s">
        <v>314</v>
      </c>
      <c r="G94" t="s">
        <v>315</v>
      </c>
      <c r="H94" t="s">
        <v>400</v>
      </c>
      <c r="I94" t="s">
        <v>587</v>
      </c>
      <c r="J94" t="s">
        <v>618</v>
      </c>
      <c r="K94" t="s">
        <v>588</v>
      </c>
      <c r="L94" t="str">
        <f t="shared" si="6"/>
        <v>Strykowsky</v>
      </c>
      <c r="M94" t="str">
        <f t="shared" si="7"/>
        <v>Lehman Dec 2009 CD-1</v>
      </c>
      <c r="N94" s="10"/>
    </row>
    <row r="95" spans="1:14" s="6" customFormat="1" ht="114">
      <c r="A95" t="s">
        <v>322</v>
      </c>
      <c r="B95" t="s">
        <v>493</v>
      </c>
      <c r="C95" t="s">
        <v>513</v>
      </c>
      <c r="D95" t="s">
        <v>295</v>
      </c>
      <c r="E95" t="s">
        <v>22</v>
      </c>
      <c r="F95" t="s">
        <v>314</v>
      </c>
      <c r="G95" t="s">
        <v>315</v>
      </c>
      <c r="H95" t="s">
        <v>400</v>
      </c>
      <c r="I95" t="s">
        <v>587</v>
      </c>
      <c r="J95" t="s">
        <v>618</v>
      </c>
      <c r="K95" t="s">
        <v>588</v>
      </c>
      <c r="L95" t="str">
        <f t="shared" si="6"/>
        <v>Strykowsky</v>
      </c>
      <c r="M95" t="str">
        <f t="shared" si="7"/>
        <v>Lehman Dec 2009 CD-1</v>
      </c>
      <c r="N95" s="10"/>
    </row>
    <row r="96" spans="1:14" s="6" customFormat="1" ht="242.25">
      <c r="A96" t="s">
        <v>296</v>
      </c>
      <c r="B96" t="s">
        <v>493</v>
      </c>
      <c r="C96" t="s">
        <v>514</v>
      </c>
      <c r="D96" t="s">
        <v>297</v>
      </c>
      <c r="E96" t="s">
        <v>298</v>
      </c>
      <c r="F96" t="s">
        <v>299</v>
      </c>
      <c r="G96" t="s">
        <v>300</v>
      </c>
      <c r="H96" t="s">
        <v>400</v>
      </c>
      <c r="I96" t="s">
        <v>587</v>
      </c>
      <c r="J96" t="s">
        <v>648</v>
      </c>
      <c r="K96" t="s">
        <v>588</v>
      </c>
      <c r="L96" t="str">
        <f t="shared" si="6"/>
        <v>Prager</v>
      </c>
      <c r="M96" t="str">
        <f t="shared" si="7"/>
        <v>Lehman Dec 2009 CD-1</v>
      </c>
      <c r="N96" s="10"/>
    </row>
    <row r="97" spans="1:14" s="6" customFormat="1" ht="199.5">
      <c r="A97" s="34" t="s">
        <v>74</v>
      </c>
      <c r="B97" t="s">
        <v>579</v>
      </c>
      <c r="C97" t="s">
        <v>529</v>
      </c>
      <c r="D97" t="s">
        <v>43</v>
      </c>
      <c r="E97" s="34" t="s">
        <v>44</v>
      </c>
      <c r="F97"/>
      <c r="G97" t="s">
        <v>752</v>
      </c>
      <c r="H97" t="s">
        <v>400</v>
      </c>
      <c r="I97" t="s">
        <v>587</v>
      </c>
      <c r="J97" t="s">
        <v>921</v>
      </c>
      <c r="K97" t="s">
        <v>588</v>
      </c>
      <c r="L97" t="str">
        <f t="shared" si="6"/>
        <v>Titus</v>
      </c>
      <c r="M97" t="str">
        <f t="shared" si="7"/>
        <v>April 2010 Peer Rvw</v>
      </c>
      <c r="N97" s="10"/>
    </row>
    <row r="98" spans="1:14" s="6" customFormat="1" ht="99.75">
      <c r="A98" t="s">
        <v>133</v>
      </c>
      <c r="B98" t="s">
        <v>579</v>
      </c>
      <c r="C98" t="s">
        <v>528</v>
      </c>
      <c r="D98" t="s">
        <v>639</v>
      </c>
      <c r="E98" t="s">
        <v>51</v>
      </c>
      <c r="F98"/>
      <c r="G98" t="s">
        <v>399</v>
      </c>
      <c r="H98" t="s">
        <v>400</v>
      </c>
      <c r="I98" t="s">
        <v>587</v>
      </c>
      <c r="J98" t="s">
        <v>715</v>
      </c>
      <c r="K98" t="s">
        <v>588</v>
      </c>
      <c r="L98" t="str">
        <f t="shared" si="6"/>
        <v>Chrzanowski</v>
      </c>
      <c r="M98" t="str">
        <f t="shared" si="7"/>
        <v>April 2010 Peer Rvw</v>
      </c>
      <c r="N98" s="10"/>
    </row>
    <row r="99" spans="1:14" s="6" customFormat="1" ht="85.5">
      <c r="A99" t="s">
        <v>134</v>
      </c>
      <c r="B99" t="s">
        <v>579</v>
      </c>
      <c r="C99" t="s">
        <v>527</v>
      </c>
      <c r="D99" t="s">
        <v>27</v>
      </c>
      <c r="E99" t="s">
        <v>49</v>
      </c>
      <c r="F99" t="s">
        <v>421</v>
      </c>
      <c r="G99" t="s">
        <v>1099</v>
      </c>
      <c r="H99" t="s">
        <v>400</v>
      </c>
      <c r="I99" t="s">
        <v>587</v>
      </c>
      <c r="J99" t="s">
        <v>1102</v>
      </c>
      <c r="K99" t="s">
        <v>588</v>
      </c>
      <c r="L99" t="str">
        <f t="shared" si="6"/>
        <v>Tresemer</v>
      </c>
      <c r="M99" t="str">
        <f t="shared" si="7"/>
        <v>April 2010 Peer Rvw</v>
      </c>
      <c r="N99" s="10"/>
    </row>
    <row r="100" spans="1:14" s="6" customFormat="1" ht="71.25">
      <c r="A100" t="s">
        <v>135</v>
      </c>
      <c r="B100" t="s">
        <v>579</v>
      </c>
      <c r="C100" t="s">
        <v>526</v>
      </c>
      <c r="D100" t="s">
        <v>28</v>
      </c>
      <c r="E100" t="s">
        <v>60</v>
      </c>
      <c r="F100" t="s">
        <v>131</v>
      </c>
      <c r="G100" t="s">
        <v>132</v>
      </c>
      <c r="H100" t="s">
        <v>400</v>
      </c>
      <c r="I100" t="s">
        <v>587</v>
      </c>
      <c r="J100" t="s">
        <v>922</v>
      </c>
      <c r="K100" t="s">
        <v>588</v>
      </c>
      <c r="L100" t="str">
        <f t="shared" si="6"/>
        <v>Smith</v>
      </c>
      <c r="M100" t="str">
        <f t="shared" si="7"/>
        <v>April 2010 Peer Rvw</v>
      </c>
      <c r="N100" s="10"/>
    </row>
    <row r="101" spans="1:14" s="6" customFormat="1" ht="71.25">
      <c r="A101" t="s">
        <v>136</v>
      </c>
      <c r="B101" t="s">
        <v>579</v>
      </c>
      <c r="C101" t="s">
        <v>525</v>
      </c>
      <c r="D101" t="s">
        <v>30</v>
      </c>
      <c r="E101" t="s">
        <v>51</v>
      </c>
      <c r="F101" t="s">
        <v>640</v>
      </c>
      <c r="G101"/>
      <c r="H101" t="s">
        <v>400</v>
      </c>
      <c r="I101" t="s">
        <v>587</v>
      </c>
      <c r="J101" t="s">
        <v>716</v>
      </c>
      <c r="K101" t="s">
        <v>588</v>
      </c>
      <c r="L101" t="str">
        <f t="shared" si="6"/>
        <v>Chrzanowski</v>
      </c>
      <c r="M101" t="str">
        <f t="shared" si="7"/>
        <v>April 2010 Peer Rvw</v>
      </c>
      <c r="N101" s="10"/>
    </row>
    <row r="102" spans="1:14" s="6" customFormat="1" ht="128.25">
      <c r="A102" s="34" t="s">
        <v>137</v>
      </c>
      <c r="B102" t="s">
        <v>579</v>
      </c>
      <c r="C102" t="s">
        <v>534</v>
      </c>
      <c r="D102" t="s">
        <v>401</v>
      </c>
      <c r="E102" t="s">
        <v>29</v>
      </c>
      <c r="F102"/>
      <c r="G102" t="s">
        <v>402</v>
      </c>
      <c r="H102" t="s">
        <v>400</v>
      </c>
      <c r="I102" t="s">
        <v>587</v>
      </c>
      <c r="J102" t="s">
        <v>923</v>
      </c>
      <c r="K102" t="s">
        <v>588</v>
      </c>
      <c r="L102" t="str">
        <f t="shared" si="6"/>
        <v>Mangra</v>
      </c>
      <c r="M102" t="str">
        <f t="shared" si="7"/>
        <v>April 2010 Peer Rvw</v>
      </c>
      <c r="N102" s="10"/>
    </row>
    <row r="103" spans="1:14" s="6" customFormat="1" ht="114">
      <c r="A103" s="34" t="s">
        <v>138</v>
      </c>
      <c r="B103" t="s">
        <v>579</v>
      </c>
      <c r="C103" t="s">
        <v>522</v>
      </c>
      <c r="D103" t="s">
        <v>641</v>
      </c>
      <c r="E103" t="s">
        <v>53</v>
      </c>
      <c r="F103"/>
      <c r="G103" t="s">
        <v>402</v>
      </c>
      <c r="H103" t="s">
        <v>400</v>
      </c>
      <c r="I103" t="s">
        <v>587</v>
      </c>
      <c r="J103" t="s">
        <v>725</v>
      </c>
      <c r="K103" t="s">
        <v>588</v>
      </c>
      <c r="L103" t="str">
        <f t="shared" si="6"/>
        <v>Labik</v>
      </c>
      <c r="M103" t="str">
        <f t="shared" si="7"/>
        <v>April 2010 Peer Rvw</v>
      </c>
      <c r="N103" s="10"/>
    </row>
    <row r="104" spans="1:14" s="6" customFormat="1" ht="114">
      <c r="A104" s="34" t="s">
        <v>139</v>
      </c>
      <c r="B104" t="s">
        <v>579</v>
      </c>
      <c r="C104" t="s">
        <v>524</v>
      </c>
      <c r="D104" t="s">
        <v>31</v>
      </c>
      <c r="E104" s="34" t="s">
        <v>53</v>
      </c>
      <c r="F104" t="s">
        <v>435</v>
      </c>
      <c r="G104" t="s">
        <v>435</v>
      </c>
      <c r="H104" t="s">
        <v>400</v>
      </c>
      <c r="I104" t="s">
        <v>587</v>
      </c>
      <c r="J104" t="s">
        <v>924</v>
      </c>
      <c r="K104" t="s">
        <v>588</v>
      </c>
      <c r="L104" t="str">
        <f t="shared" si="6"/>
        <v>Labik</v>
      </c>
      <c r="M104" t="str">
        <f t="shared" si="7"/>
        <v>April 2010 Peer Rvw</v>
      </c>
      <c r="N104" s="10"/>
    </row>
    <row r="105" spans="1:14" s="6" customFormat="1" ht="99.75">
      <c r="A105" s="34" t="s">
        <v>140</v>
      </c>
      <c r="B105" t="s">
        <v>579</v>
      </c>
      <c r="C105" t="s">
        <v>523</v>
      </c>
      <c r="D105" t="s">
        <v>403</v>
      </c>
      <c r="E105" t="s">
        <v>404</v>
      </c>
      <c r="F105"/>
      <c r="G105" t="s">
        <v>642</v>
      </c>
      <c r="H105" t="s">
        <v>400</v>
      </c>
      <c r="I105" t="s">
        <v>587</v>
      </c>
      <c r="J105" t="s">
        <v>925</v>
      </c>
      <c r="K105" t="s">
        <v>588</v>
      </c>
      <c r="L105" t="str">
        <f t="shared" si="6"/>
        <v>Ramakrishnan</v>
      </c>
      <c r="M105" t="str">
        <f t="shared" si="7"/>
        <v>April 2010 Peer Rvw</v>
      </c>
      <c r="N105" s="10"/>
    </row>
    <row r="106" spans="1:14" s="6" customFormat="1" ht="171">
      <c r="A106" s="34" t="s">
        <v>141</v>
      </c>
      <c r="B106" t="s">
        <v>579</v>
      </c>
      <c r="C106" t="s">
        <v>556</v>
      </c>
      <c r="D106" t="s">
        <v>46</v>
      </c>
      <c r="E106" s="34" t="s">
        <v>47</v>
      </c>
      <c r="F106" t="s">
        <v>419</v>
      </c>
      <c r="G106"/>
      <c r="H106" t="s">
        <v>400</v>
      </c>
      <c r="I106" t="s">
        <v>587</v>
      </c>
      <c r="J106" t="s">
        <v>726</v>
      </c>
      <c r="K106" t="s">
        <v>588</v>
      </c>
      <c r="L106" t="str">
        <f t="shared" si="6"/>
        <v>Sichta</v>
      </c>
      <c r="M106" t="str">
        <f t="shared" si="7"/>
        <v>April 2010 Peer Rvw</v>
      </c>
      <c r="N106" s="10"/>
    </row>
    <row r="107" spans="1:14" s="6" customFormat="1" ht="99.75">
      <c r="A107" t="s">
        <v>142</v>
      </c>
      <c r="B107" t="s">
        <v>579</v>
      </c>
      <c r="C107" t="s">
        <v>555</v>
      </c>
      <c r="D107" t="s">
        <v>48</v>
      </c>
      <c r="E107" t="s">
        <v>49</v>
      </c>
      <c r="F107" t="s">
        <v>422</v>
      </c>
      <c r="G107" t="s">
        <v>713</v>
      </c>
      <c r="H107" t="s">
        <v>400</v>
      </c>
      <c r="I107" t="s">
        <v>587</v>
      </c>
      <c r="J107" t="s">
        <v>650</v>
      </c>
      <c r="K107" t="s">
        <v>588</v>
      </c>
      <c r="L107" t="str">
        <f t="shared" si="6"/>
        <v>Tresemer</v>
      </c>
      <c r="M107" t="str">
        <f t="shared" si="7"/>
        <v>April 2010 Peer Rvw</v>
      </c>
      <c r="N107" s="10"/>
    </row>
    <row r="108" spans="1:14" s="6" customFormat="1" ht="71.25">
      <c r="A108" t="s">
        <v>143</v>
      </c>
      <c r="B108" t="s">
        <v>579</v>
      </c>
      <c r="C108" t="s">
        <v>554</v>
      </c>
      <c r="D108" t="s">
        <v>50</v>
      </c>
      <c r="E108" t="s">
        <v>51</v>
      </c>
      <c r="F108" t="s">
        <v>439</v>
      </c>
      <c r="G108" t="s">
        <v>817</v>
      </c>
      <c r="H108" t="s">
        <v>45</v>
      </c>
      <c r="I108" t="s">
        <v>589</v>
      </c>
      <c r="J108"/>
      <c r="K108"/>
      <c r="L108" t="str">
        <f t="shared" si="6"/>
        <v>Chrzanowski</v>
      </c>
      <c r="M108" t="str">
        <f t="shared" si="7"/>
        <v>April 2010 Peer Rvw</v>
      </c>
      <c r="N108" s="10"/>
    </row>
    <row r="109" spans="1:14" s="6" customFormat="1" ht="171">
      <c r="A109" t="s">
        <v>144</v>
      </c>
      <c r="B109" t="s">
        <v>579</v>
      </c>
      <c r="C109" t="s">
        <v>553</v>
      </c>
      <c r="D109" t="s">
        <v>52</v>
      </c>
      <c r="E109" t="s">
        <v>53</v>
      </c>
      <c r="F109" t="s">
        <v>434</v>
      </c>
      <c r="G109" t="s">
        <v>434</v>
      </c>
      <c r="H109" t="s">
        <v>400</v>
      </c>
      <c r="I109" t="s">
        <v>587</v>
      </c>
      <c r="J109" t="s">
        <v>652</v>
      </c>
      <c r="K109" t="s">
        <v>588</v>
      </c>
      <c r="L109" t="str">
        <f t="shared" si="6"/>
        <v>Labik</v>
      </c>
      <c r="M109" t="str">
        <f t="shared" si="7"/>
        <v>April 2010 Peer Rvw</v>
      </c>
      <c r="N109" s="10"/>
    </row>
    <row r="110" spans="1:14" s="6" customFormat="1" ht="57">
      <c r="A110" t="s">
        <v>145</v>
      </c>
      <c r="B110" t="s">
        <v>579</v>
      </c>
      <c r="C110" t="s">
        <v>552</v>
      </c>
      <c r="D110" t="s">
        <v>643</v>
      </c>
      <c r="E110" t="s">
        <v>51</v>
      </c>
      <c r="F110" t="s">
        <v>440</v>
      </c>
      <c r="G110" t="s">
        <v>818</v>
      </c>
      <c r="H110" t="s">
        <v>45</v>
      </c>
      <c r="I110" t="s">
        <v>589</v>
      </c>
      <c r="J110"/>
      <c r="K110"/>
      <c r="L110" t="str">
        <f t="shared" si="6"/>
        <v>Chrzanowski</v>
      </c>
      <c r="M110" t="str">
        <f t="shared" si="7"/>
        <v>April 2010 Peer Rvw</v>
      </c>
      <c r="N110" s="10"/>
    </row>
    <row r="111" spans="1:14" s="6" customFormat="1" ht="128.25">
      <c r="A111" t="s">
        <v>146</v>
      </c>
      <c r="B111" t="s">
        <v>579</v>
      </c>
      <c r="C111" t="s">
        <v>551</v>
      </c>
      <c r="D111" t="s">
        <v>54</v>
      </c>
      <c r="E111" t="s">
        <v>47</v>
      </c>
      <c r="F111" t="s">
        <v>420</v>
      </c>
      <c r="G111"/>
      <c r="H111" t="s">
        <v>400</v>
      </c>
      <c r="I111" t="s">
        <v>587</v>
      </c>
      <c r="J111" t="s">
        <v>926</v>
      </c>
      <c r="K111" t="s">
        <v>588</v>
      </c>
      <c r="L111" t="str">
        <f t="shared" si="6"/>
        <v>Sichta</v>
      </c>
      <c r="M111" t="str">
        <f t="shared" si="7"/>
        <v>April 2010 Peer Rvw</v>
      </c>
      <c r="N111" s="10"/>
    </row>
    <row r="112" spans="1:14" s="6" customFormat="1" ht="97.5" customHeight="1">
      <c r="A112" t="s">
        <v>147</v>
      </c>
      <c r="B112" t="s">
        <v>579</v>
      </c>
      <c r="C112" t="s">
        <v>550</v>
      </c>
      <c r="D112" t="s">
        <v>55</v>
      </c>
      <c r="E112" t="s">
        <v>49</v>
      </c>
      <c r="F112" t="s">
        <v>423</v>
      </c>
      <c r="G112" t="s">
        <v>713</v>
      </c>
      <c r="H112" t="s">
        <v>400</v>
      </c>
      <c r="I112" t="s">
        <v>587</v>
      </c>
      <c r="J112" t="s">
        <v>651</v>
      </c>
      <c r="K112" t="s">
        <v>588</v>
      </c>
      <c r="L112" t="str">
        <f t="shared" si="6"/>
        <v>Tresemer</v>
      </c>
      <c r="M112" t="str">
        <f t="shared" si="7"/>
        <v>April 2010 Peer Rvw</v>
      </c>
      <c r="N112" s="10"/>
    </row>
    <row r="113" spans="1:14" s="6" customFormat="1" ht="97.5" customHeight="1">
      <c r="A113" t="s">
        <v>148</v>
      </c>
      <c r="B113" t="s">
        <v>579</v>
      </c>
      <c r="C113" t="s">
        <v>533</v>
      </c>
      <c r="D113" t="s">
        <v>23</v>
      </c>
      <c r="E113" t="s">
        <v>24</v>
      </c>
      <c r="F113" t="s">
        <v>644</v>
      </c>
      <c r="G113"/>
      <c r="H113" t="s">
        <v>400</v>
      </c>
      <c r="I113" t="s">
        <v>587</v>
      </c>
      <c r="J113" t="s">
        <v>1069</v>
      </c>
      <c r="K113" t="s">
        <v>588</v>
      </c>
      <c r="L113" t="str">
        <f t="shared" si="6"/>
        <v>Willard</v>
      </c>
      <c r="M113" t="str">
        <f t="shared" si="7"/>
        <v>April 2010 Peer Rvw</v>
      </c>
      <c r="N113" s="10"/>
    </row>
    <row r="114" spans="1:14" s="6" customFormat="1" ht="165" customHeight="1">
      <c r="A114" t="s">
        <v>149</v>
      </c>
      <c r="B114" t="s">
        <v>579</v>
      </c>
      <c r="C114" t="s">
        <v>532</v>
      </c>
      <c r="D114" t="s">
        <v>25</v>
      </c>
      <c r="E114" t="s">
        <v>44</v>
      </c>
      <c r="F114"/>
      <c r="G114" t="s">
        <v>751</v>
      </c>
      <c r="H114" t="s">
        <v>400</v>
      </c>
      <c r="I114" t="s">
        <v>587</v>
      </c>
      <c r="J114" t="s">
        <v>833</v>
      </c>
      <c r="K114" t="s">
        <v>588</v>
      </c>
      <c r="L114" t="str">
        <f t="shared" si="6"/>
        <v>Titus</v>
      </c>
      <c r="M114" t="str">
        <f t="shared" si="7"/>
        <v>April 2010 Peer Rvw</v>
      </c>
      <c r="N114" s="10"/>
    </row>
    <row r="115" spans="1:14" s="6" customFormat="1" ht="80.25" customHeight="1">
      <c r="A115" t="s">
        <v>150</v>
      </c>
      <c r="B115" t="s">
        <v>579</v>
      </c>
      <c r="C115" t="s">
        <v>531</v>
      </c>
      <c r="D115" t="s">
        <v>927</v>
      </c>
      <c r="E115" t="s">
        <v>24</v>
      </c>
      <c r="F115" t="s">
        <v>448</v>
      </c>
      <c r="G115"/>
      <c r="H115" t="s">
        <v>400</v>
      </c>
      <c r="I115" t="s">
        <v>587</v>
      </c>
      <c r="J115" t="s">
        <v>1070</v>
      </c>
      <c r="K115" t="s">
        <v>588</v>
      </c>
      <c r="L115" t="str">
        <f t="shared" si="6"/>
        <v>Willard</v>
      </c>
      <c r="M115" t="str">
        <f t="shared" si="7"/>
        <v>April 2010 Peer Rvw</v>
      </c>
      <c r="N115" s="10"/>
    </row>
    <row r="116" spans="1:14" s="6" customFormat="1" ht="156.75">
      <c r="A116" t="s">
        <v>151</v>
      </c>
      <c r="B116" t="s">
        <v>579</v>
      </c>
      <c r="C116" t="s">
        <v>530</v>
      </c>
      <c r="D116" t="s">
        <v>26</v>
      </c>
      <c r="E116" t="s">
        <v>51</v>
      </c>
      <c r="F116" t="s">
        <v>441</v>
      </c>
      <c r="G116"/>
      <c r="H116" t="s">
        <v>400</v>
      </c>
      <c r="I116" t="s">
        <v>587</v>
      </c>
      <c r="J116" t="s">
        <v>717</v>
      </c>
      <c r="K116" t="s">
        <v>588</v>
      </c>
      <c r="L116" t="str">
        <f t="shared" si="6"/>
        <v>Chrzanowski</v>
      </c>
      <c r="M116" t="str">
        <f t="shared" si="7"/>
        <v>April 2010 Peer Rvw</v>
      </c>
      <c r="N116" s="10"/>
    </row>
    <row r="117" spans="1:14" s="6" customFormat="1" ht="85.5">
      <c r="A117" t="s">
        <v>85</v>
      </c>
      <c r="B117" t="s">
        <v>453</v>
      </c>
      <c r="C117" t="s">
        <v>462</v>
      </c>
      <c r="D117" t="s">
        <v>56</v>
      </c>
      <c r="E117" t="s">
        <v>13</v>
      </c>
      <c r="F117" t="s">
        <v>519</v>
      </c>
      <c r="G117"/>
      <c r="H117" t="s">
        <v>45</v>
      </c>
      <c r="I117" t="s">
        <v>589</v>
      </c>
      <c r="J117"/>
      <c r="K117"/>
      <c r="L117" t="str">
        <f t="shared" si="6"/>
        <v>Dudek</v>
      </c>
      <c r="M117" t="str">
        <f t="shared" si="7"/>
        <v>June 2010 PDR</v>
      </c>
      <c r="N117" s="10"/>
    </row>
    <row r="118" spans="1:14" s="6" customFormat="1" ht="42.75">
      <c r="A118" t="s">
        <v>86</v>
      </c>
      <c r="B118" t="s">
        <v>453</v>
      </c>
      <c r="C118" t="s">
        <v>452</v>
      </c>
      <c r="D118" t="s">
        <v>76</v>
      </c>
      <c r="E118" t="s">
        <v>51</v>
      </c>
      <c r="F118" t="s">
        <v>426</v>
      </c>
      <c r="G118" t="s">
        <v>819</v>
      </c>
      <c r="H118" t="s">
        <v>45</v>
      </c>
      <c r="I118" t="s">
        <v>589</v>
      </c>
      <c r="J118"/>
      <c r="K118"/>
      <c r="L118" t="str">
        <f t="shared" si="6"/>
        <v>Chrzanowski</v>
      </c>
      <c r="M118" t="str">
        <f t="shared" si="7"/>
        <v>June 2010 PDR</v>
      </c>
      <c r="N118" s="10"/>
    </row>
    <row r="119" spans="1:14" s="6" customFormat="1" ht="57">
      <c r="A119" t="s">
        <v>87</v>
      </c>
      <c r="B119" t="s">
        <v>453</v>
      </c>
      <c r="C119" t="s">
        <v>454</v>
      </c>
      <c r="D119" t="s">
        <v>77</v>
      </c>
      <c r="E119" t="s">
        <v>51</v>
      </c>
      <c r="F119" t="s">
        <v>426</v>
      </c>
      <c r="G119" t="s">
        <v>820</v>
      </c>
      <c r="H119" t="s">
        <v>45</v>
      </c>
      <c r="I119" t="s">
        <v>589</v>
      </c>
      <c r="J119"/>
      <c r="K119"/>
      <c r="L119" t="str">
        <f t="shared" si="6"/>
        <v>Chrzanowski</v>
      </c>
      <c r="M119" t="str">
        <f t="shared" si="7"/>
        <v>June 2010 PDR</v>
      </c>
      <c r="N119" s="10"/>
    </row>
    <row r="120" spans="1:14" s="6" customFormat="1" ht="75">
      <c r="A120" t="s">
        <v>88</v>
      </c>
      <c r="B120" t="s">
        <v>453</v>
      </c>
      <c r="C120" t="s">
        <v>455</v>
      </c>
      <c r="D120" t="s">
        <v>78</v>
      </c>
      <c r="E120" t="s">
        <v>51</v>
      </c>
      <c r="F120" t="s">
        <v>426</v>
      </c>
      <c r="G120" t="s">
        <v>821</v>
      </c>
      <c r="H120" t="s">
        <v>400</v>
      </c>
      <c r="I120" t="s">
        <v>587</v>
      </c>
      <c r="J120" t="s">
        <v>928</v>
      </c>
      <c r="K120" t="s">
        <v>588</v>
      </c>
      <c r="L120" t="str">
        <f t="shared" si="6"/>
        <v>Chrzanowski</v>
      </c>
      <c r="M120" t="str">
        <f t="shared" si="7"/>
        <v>June 2010 PDR</v>
      </c>
      <c r="N120" s="10"/>
    </row>
    <row r="121" spans="1:14" s="6" customFormat="1" ht="57">
      <c r="A121" t="s">
        <v>89</v>
      </c>
      <c r="B121" t="s">
        <v>453</v>
      </c>
      <c r="C121" t="s">
        <v>461</v>
      </c>
      <c r="D121" t="s">
        <v>57</v>
      </c>
      <c r="E121" t="s">
        <v>44</v>
      </c>
      <c r="F121" t="s">
        <v>929</v>
      </c>
      <c r="G121" t="s">
        <v>755</v>
      </c>
      <c r="H121" t="s">
        <v>45</v>
      </c>
      <c r="I121" t="s">
        <v>589</v>
      </c>
      <c r="J121"/>
      <c r="K121"/>
      <c r="L121" t="str">
        <f aca="true" t="shared" si="8" ref="L121:L152">E121</f>
        <v>Titus</v>
      </c>
      <c r="M121" t="str">
        <f aca="true" t="shared" si="9" ref="M121:M152">B121</f>
        <v>June 2010 PDR</v>
      </c>
      <c r="N121" s="10"/>
    </row>
    <row r="122" spans="1:14" s="6" customFormat="1" ht="85.5">
      <c r="A122" t="s">
        <v>90</v>
      </c>
      <c r="B122" t="s">
        <v>453</v>
      </c>
      <c r="C122" t="s">
        <v>469</v>
      </c>
      <c r="D122" t="s">
        <v>58</v>
      </c>
      <c r="E122" t="s">
        <v>49</v>
      </c>
      <c r="F122" t="s">
        <v>930</v>
      </c>
      <c r="G122" t="s">
        <v>1100</v>
      </c>
      <c r="H122" t="s">
        <v>400</v>
      </c>
      <c r="I122" t="s">
        <v>587</v>
      </c>
      <c r="J122" t="s">
        <v>1103</v>
      </c>
      <c r="K122" t="s">
        <v>588</v>
      </c>
      <c r="L122" t="str">
        <f t="shared" si="8"/>
        <v>Tresemer</v>
      </c>
      <c r="M122" t="str">
        <f t="shared" si="9"/>
        <v>June 2010 PDR</v>
      </c>
      <c r="N122" s="10"/>
    </row>
    <row r="123" spans="1:14" s="6" customFormat="1" ht="114">
      <c r="A123" t="s">
        <v>91</v>
      </c>
      <c r="B123" t="s">
        <v>453</v>
      </c>
      <c r="C123" t="s">
        <v>463</v>
      </c>
      <c r="D123" t="s">
        <v>59</v>
      </c>
      <c r="E123" t="s">
        <v>60</v>
      </c>
      <c r="F123" t="s">
        <v>130</v>
      </c>
      <c r="G123" t="s">
        <v>901</v>
      </c>
      <c r="H123" t="s">
        <v>400</v>
      </c>
      <c r="I123" t="s">
        <v>587</v>
      </c>
      <c r="J123" t="s">
        <v>902</v>
      </c>
      <c r="K123" t="s">
        <v>588</v>
      </c>
      <c r="L123" t="str">
        <f t="shared" si="8"/>
        <v>Smith</v>
      </c>
      <c r="M123" t="str">
        <f t="shared" si="9"/>
        <v>June 2010 PDR</v>
      </c>
      <c r="N123" s="10"/>
    </row>
    <row r="124" spans="1:14" s="6" customFormat="1" ht="75">
      <c r="A124" t="s">
        <v>92</v>
      </c>
      <c r="B124" t="s">
        <v>453</v>
      </c>
      <c r="C124" t="s">
        <v>456</v>
      </c>
      <c r="D124" t="s">
        <v>61</v>
      </c>
      <c r="E124" t="s">
        <v>51</v>
      </c>
      <c r="F124" t="s">
        <v>428</v>
      </c>
      <c r="G124" t="s">
        <v>822</v>
      </c>
      <c r="H124" t="s">
        <v>400</v>
      </c>
      <c r="I124" t="s">
        <v>587</v>
      </c>
      <c r="J124" t="s">
        <v>931</v>
      </c>
      <c r="K124" t="s">
        <v>588</v>
      </c>
      <c r="L124" t="str">
        <f t="shared" si="8"/>
        <v>Chrzanowski</v>
      </c>
      <c r="M124" t="str">
        <f t="shared" si="9"/>
        <v>June 2010 PDR</v>
      </c>
      <c r="N124" s="10"/>
    </row>
    <row r="125" spans="1:14" s="6" customFormat="1" ht="45">
      <c r="A125" t="s">
        <v>93</v>
      </c>
      <c r="B125" t="s">
        <v>453</v>
      </c>
      <c r="C125" t="s">
        <v>457</v>
      </c>
      <c r="D125" t="s">
        <v>62</v>
      </c>
      <c r="E125" t="s">
        <v>51</v>
      </c>
      <c r="F125" t="s">
        <v>266</v>
      </c>
      <c r="G125" t="s">
        <v>823</v>
      </c>
      <c r="H125" t="s">
        <v>400</v>
      </c>
      <c r="I125" t="s">
        <v>587</v>
      </c>
      <c r="J125" t="s">
        <v>932</v>
      </c>
      <c r="K125" t="s">
        <v>588</v>
      </c>
      <c r="L125" t="str">
        <f t="shared" si="8"/>
        <v>Chrzanowski</v>
      </c>
      <c r="M125" t="str">
        <f t="shared" si="9"/>
        <v>June 2010 PDR</v>
      </c>
      <c r="N125" s="10"/>
    </row>
    <row r="126" spans="1:14" s="6" customFormat="1" ht="57">
      <c r="A126" t="s">
        <v>94</v>
      </c>
      <c r="B126" t="s">
        <v>453</v>
      </c>
      <c r="C126" t="s">
        <v>458</v>
      </c>
      <c r="D126" t="s">
        <v>63</v>
      </c>
      <c r="E126" t="s">
        <v>51</v>
      </c>
      <c r="F126" t="s">
        <v>426</v>
      </c>
      <c r="G126" t="s">
        <v>933</v>
      </c>
      <c r="H126" t="s">
        <v>45</v>
      </c>
      <c r="I126" t="s">
        <v>589</v>
      </c>
      <c r="J126"/>
      <c r="K126"/>
      <c r="L126" t="str">
        <f t="shared" si="8"/>
        <v>Chrzanowski</v>
      </c>
      <c r="M126" t="str">
        <f t="shared" si="9"/>
        <v>June 2010 PDR</v>
      </c>
      <c r="N126" s="10"/>
    </row>
    <row r="127" spans="1:14" s="6" customFormat="1" ht="185.25">
      <c r="A127" t="s">
        <v>95</v>
      </c>
      <c r="B127" t="s">
        <v>453</v>
      </c>
      <c r="C127" t="s">
        <v>470</v>
      </c>
      <c r="D127" t="s">
        <v>64</v>
      </c>
      <c r="E127" t="s">
        <v>49</v>
      </c>
      <c r="F127" t="s">
        <v>424</v>
      </c>
      <c r="G127" t="s">
        <v>1101</v>
      </c>
      <c r="H127" t="s">
        <v>400</v>
      </c>
      <c r="I127" t="s">
        <v>587</v>
      </c>
      <c r="J127" t="s">
        <v>1104</v>
      </c>
      <c r="K127" t="s">
        <v>588</v>
      </c>
      <c r="L127" t="str">
        <f t="shared" si="8"/>
        <v>Tresemer</v>
      </c>
      <c r="M127" t="str">
        <f t="shared" si="9"/>
        <v>June 2010 PDR</v>
      </c>
      <c r="N127" s="10"/>
    </row>
    <row r="128" spans="1:14" s="6" customFormat="1" ht="85.5">
      <c r="A128" t="s">
        <v>96</v>
      </c>
      <c r="B128" t="s">
        <v>453</v>
      </c>
      <c r="C128" t="s">
        <v>467</v>
      </c>
      <c r="D128" t="s">
        <v>65</v>
      </c>
      <c r="E128" t="s">
        <v>44</v>
      </c>
      <c r="F128" t="s">
        <v>649</v>
      </c>
      <c r="G128" t="s">
        <v>754</v>
      </c>
      <c r="H128" t="s">
        <v>400</v>
      </c>
      <c r="I128" t="s">
        <v>587</v>
      </c>
      <c r="J128" t="s">
        <v>900</v>
      </c>
      <c r="K128" t="s">
        <v>588</v>
      </c>
      <c r="L128" t="str">
        <f t="shared" si="8"/>
        <v>Titus</v>
      </c>
      <c r="M128" t="str">
        <f t="shared" si="9"/>
        <v>June 2010 PDR</v>
      </c>
      <c r="N128" s="10"/>
    </row>
    <row r="129" spans="1:14" s="6" customFormat="1" ht="57">
      <c r="A129" t="s">
        <v>97</v>
      </c>
      <c r="B129" t="s">
        <v>453</v>
      </c>
      <c r="C129" t="s">
        <v>459</v>
      </c>
      <c r="D129" t="s">
        <v>66</v>
      </c>
      <c r="E129" t="s">
        <v>51</v>
      </c>
      <c r="F129" t="s">
        <v>427</v>
      </c>
      <c r="G129" t="s">
        <v>865</v>
      </c>
      <c r="H129" t="s">
        <v>45</v>
      </c>
      <c r="I129" t="s">
        <v>589</v>
      </c>
      <c r="J129"/>
      <c r="K129"/>
      <c r="L129" t="str">
        <f t="shared" si="8"/>
        <v>Chrzanowski</v>
      </c>
      <c r="M129" t="str">
        <f t="shared" si="9"/>
        <v>June 2010 PDR</v>
      </c>
      <c r="N129" s="10"/>
    </row>
    <row r="130" spans="1:14" s="6" customFormat="1" ht="42.75">
      <c r="A130" t="s">
        <v>98</v>
      </c>
      <c r="B130" t="s">
        <v>453</v>
      </c>
      <c r="C130" t="s">
        <v>460</v>
      </c>
      <c r="D130" t="s">
        <v>67</v>
      </c>
      <c r="E130" t="s">
        <v>51</v>
      </c>
      <c r="F130" t="s">
        <v>426</v>
      </c>
      <c r="G130" t="s">
        <v>826</v>
      </c>
      <c r="H130" t="s">
        <v>45</v>
      </c>
      <c r="I130" t="s">
        <v>589</v>
      </c>
      <c r="J130"/>
      <c r="K130"/>
      <c r="L130" t="str">
        <f t="shared" si="8"/>
        <v>Chrzanowski</v>
      </c>
      <c r="M130" t="str">
        <f t="shared" si="9"/>
        <v>June 2010 PDR</v>
      </c>
      <c r="N130" s="10"/>
    </row>
    <row r="131" spans="1:14" s="6" customFormat="1" ht="171">
      <c r="A131" t="s">
        <v>99</v>
      </c>
      <c r="B131" t="s">
        <v>453</v>
      </c>
      <c r="C131" t="s">
        <v>473</v>
      </c>
      <c r="D131" t="s">
        <v>68</v>
      </c>
      <c r="E131" t="s">
        <v>51</v>
      </c>
      <c r="F131" t="s">
        <v>449</v>
      </c>
      <c r="G131" t="s">
        <v>829</v>
      </c>
      <c r="H131" t="s">
        <v>45</v>
      </c>
      <c r="I131" t="s">
        <v>589</v>
      </c>
      <c r="J131"/>
      <c r="K131"/>
      <c r="L131" t="str">
        <f t="shared" si="8"/>
        <v>Chrzanowski</v>
      </c>
      <c r="M131" t="str">
        <f t="shared" si="9"/>
        <v>June 2010 PDR</v>
      </c>
      <c r="N131" s="10"/>
    </row>
    <row r="132" spans="1:14" s="6" customFormat="1" ht="57">
      <c r="A132" t="s">
        <v>100</v>
      </c>
      <c r="B132" t="s">
        <v>453</v>
      </c>
      <c r="C132" t="s">
        <v>464</v>
      </c>
      <c r="D132" t="s">
        <v>69</v>
      </c>
      <c r="E132" t="s">
        <v>404</v>
      </c>
      <c r="F132" t="s">
        <v>608</v>
      </c>
      <c r="G132" t="s">
        <v>741</v>
      </c>
      <c r="H132" t="s">
        <v>45</v>
      </c>
      <c r="I132" t="s">
        <v>589</v>
      </c>
      <c r="J132"/>
      <c r="K132"/>
      <c r="L132" t="str">
        <f t="shared" si="8"/>
        <v>Ramakrishnan</v>
      </c>
      <c r="M132" t="str">
        <f t="shared" si="9"/>
        <v>June 2010 PDR</v>
      </c>
      <c r="N132" s="10"/>
    </row>
    <row r="133" spans="1:14" s="6" customFormat="1" ht="57">
      <c r="A133" t="s">
        <v>101</v>
      </c>
      <c r="B133" t="s">
        <v>453</v>
      </c>
      <c r="C133" t="s">
        <v>468</v>
      </c>
      <c r="D133" t="s">
        <v>70</v>
      </c>
      <c r="E133" t="s">
        <v>44</v>
      </c>
      <c r="F133" t="s">
        <v>866</v>
      </c>
      <c r="G133" t="s">
        <v>753</v>
      </c>
      <c r="H133" t="s">
        <v>45</v>
      </c>
      <c r="I133" t="s">
        <v>589</v>
      </c>
      <c r="J133"/>
      <c r="K133"/>
      <c r="L133" t="str">
        <f t="shared" si="8"/>
        <v>Titus</v>
      </c>
      <c r="M133" t="str">
        <f t="shared" si="9"/>
        <v>June 2010 PDR</v>
      </c>
      <c r="N133" s="10"/>
    </row>
    <row r="134" spans="1:14" s="6" customFormat="1" ht="99.75">
      <c r="A134" t="s">
        <v>102</v>
      </c>
      <c r="B134" t="s">
        <v>453</v>
      </c>
      <c r="C134" t="s">
        <v>471</v>
      </c>
      <c r="D134" t="s">
        <v>71</v>
      </c>
      <c r="E134" t="s">
        <v>49</v>
      </c>
      <c r="F134" t="s">
        <v>126</v>
      </c>
      <c r="G134" t="s">
        <v>1105</v>
      </c>
      <c r="H134" t="s">
        <v>400</v>
      </c>
      <c r="I134" t="s">
        <v>587</v>
      </c>
      <c r="J134" t="s">
        <v>1106</v>
      </c>
      <c r="K134" t="s">
        <v>588</v>
      </c>
      <c r="L134" t="str">
        <f t="shared" si="8"/>
        <v>Tresemer</v>
      </c>
      <c r="M134" t="str">
        <f t="shared" si="9"/>
        <v>June 2010 PDR</v>
      </c>
      <c r="N134" s="10"/>
    </row>
    <row r="135" spans="1:14" s="6" customFormat="1" ht="114">
      <c r="A135" t="s">
        <v>103</v>
      </c>
      <c r="B135" t="s">
        <v>453</v>
      </c>
      <c r="C135" t="s">
        <v>472</v>
      </c>
      <c r="D135" t="s">
        <v>72</v>
      </c>
      <c r="E135" t="s">
        <v>49</v>
      </c>
      <c r="F135" t="s">
        <v>867</v>
      </c>
      <c r="G135" t="s">
        <v>1107</v>
      </c>
      <c r="H135" t="s">
        <v>400</v>
      </c>
      <c r="I135" t="s">
        <v>587</v>
      </c>
      <c r="J135" t="s">
        <v>1108</v>
      </c>
      <c r="K135" t="s">
        <v>588</v>
      </c>
      <c r="L135" t="str">
        <f t="shared" si="8"/>
        <v>Tresemer</v>
      </c>
      <c r="M135" t="str">
        <f t="shared" si="9"/>
        <v>June 2010 PDR</v>
      </c>
      <c r="N135" s="10"/>
    </row>
    <row r="136" spans="1:14" s="6" customFormat="1" ht="28.5">
      <c r="A136" t="s">
        <v>104</v>
      </c>
      <c r="B136" t="s">
        <v>453</v>
      </c>
      <c r="C136" t="s">
        <v>573</v>
      </c>
      <c r="D136" t="s">
        <v>79</v>
      </c>
      <c r="E136" t="s">
        <v>51</v>
      </c>
      <c r="F136" t="s">
        <v>443</v>
      </c>
      <c r="G136" t="s">
        <v>826</v>
      </c>
      <c r="H136" t="s">
        <v>45</v>
      </c>
      <c r="I136" t="s">
        <v>589</v>
      </c>
      <c r="J136"/>
      <c r="K136"/>
      <c r="L136" t="str">
        <f t="shared" si="8"/>
        <v>Chrzanowski</v>
      </c>
      <c r="M136" t="str">
        <f t="shared" si="9"/>
        <v>June 2010 PDR</v>
      </c>
      <c r="N136" s="10"/>
    </row>
    <row r="137" spans="1:14" s="6" customFormat="1" ht="28.5">
      <c r="A137" t="s">
        <v>105</v>
      </c>
      <c r="B137" t="s">
        <v>453</v>
      </c>
      <c r="C137" t="s">
        <v>572</v>
      </c>
      <c r="D137" t="s">
        <v>80</v>
      </c>
      <c r="E137" t="s">
        <v>51</v>
      </c>
      <c r="F137" t="s">
        <v>444</v>
      </c>
      <c r="G137" t="s">
        <v>824</v>
      </c>
      <c r="H137" t="s">
        <v>45</v>
      </c>
      <c r="I137" t="s">
        <v>589</v>
      </c>
      <c r="J137"/>
      <c r="K137"/>
      <c r="L137" t="str">
        <f t="shared" si="8"/>
        <v>Chrzanowski</v>
      </c>
      <c r="M137" t="str">
        <f t="shared" si="9"/>
        <v>June 2010 PDR</v>
      </c>
      <c r="N137" s="10"/>
    </row>
    <row r="138" spans="1:14" s="6" customFormat="1" ht="71.25">
      <c r="A138" t="s">
        <v>106</v>
      </c>
      <c r="B138" t="s">
        <v>453</v>
      </c>
      <c r="C138" t="s">
        <v>571</v>
      </c>
      <c r="D138" t="s">
        <v>81</v>
      </c>
      <c r="E138" t="s">
        <v>51</v>
      </c>
      <c r="F138" t="s">
        <v>445</v>
      </c>
      <c r="G138" t="s">
        <v>825</v>
      </c>
      <c r="H138" t="s">
        <v>400</v>
      </c>
      <c r="I138" t="s">
        <v>587</v>
      </c>
      <c r="J138" t="s">
        <v>868</v>
      </c>
      <c r="K138" t="s">
        <v>588</v>
      </c>
      <c r="L138" t="str">
        <f t="shared" si="8"/>
        <v>Chrzanowski</v>
      </c>
      <c r="M138" t="str">
        <f t="shared" si="9"/>
        <v>June 2010 PDR</v>
      </c>
      <c r="N138" s="10"/>
    </row>
    <row r="139" spans="1:14" s="6" customFormat="1" ht="60">
      <c r="A139" t="s">
        <v>107</v>
      </c>
      <c r="B139" t="s">
        <v>453</v>
      </c>
      <c r="C139" t="s">
        <v>570</v>
      </c>
      <c r="D139" t="s">
        <v>124</v>
      </c>
      <c r="E139" t="s">
        <v>51</v>
      </c>
      <c r="F139" t="s">
        <v>446</v>
      </c>
      <c r="G139" t="s">
        <v>827</v>
      </c>
      <c r="H139" t="s">
        <v>400</v>
      </c>
      <c r="I139" t="s">
        <v>587</v>
      </c>
      <c r="J139" t="s">
        <v>869</v>
      </c>
      <c r="K139" t="s">
        <v>588</v>
      </c>
      <c r="L139" t="str">
        <f t="shared" si="8"/>
        <v>Chrzanowski</v>
      </c>
      <c r="M139" t="str">
        <f t="shared" si="9"/>
        <v>June 2010 PDR</v>
      </c>
      <c r="N139" s="10"/>
    </row>
    <row r="140" spans="1:14" s="6" customFormat="1" ht="42.75">
      <c r="A140" t="s">
        <v>108</v>
      </c>
      <c r="B140" t="s">
        <v>453</v>
      </c>
      <c r="C140" t="s">
        <v>569</v>
      </c>
      <c r="D140" t="s">
        <v>82</v>
      </c>
      <c r="E140" t="s">
        <v>51</v>
      </c>
      <c r="F140" t="s">
        <v>447</v>
      </c>
      <c r="G140" t="s">
        <v>828</v>
      </c>
      <c r="H140" t="s">
        <v>45</v>
      </c>
      <c r="I140" t="s">
        <v>589</v>
      </c>
      <c r="J140"/>
      <c r="K140"/>
      <c r="L140" t="str">
        <f t="shared" si="8"/>
        <v>Chrzanowski</v>
      </c>
      <c r="M140" t="str">
        <f t="shared" si="9"/>
        <v>June 2010 PDR</v>
      </c>
      <c r="N140" s="10"/>
    </row>
    <row r="141" spans="1:14" s="6" customFormat="1" ht="57">
      <c r="A141" t="s">
        <v>109</v>
      </c>
      <c r="B141" t="s">
        <v>453</v>
      </c>
      <c r="C141" t="s">
        <v>568</v>
      </c>
      <c r="D141" t="s">
        <v>83</v>
      </c>
      <c r="E141" t="s">
        <v>51</v>
      </c>
      <c r="F141" t="s">
        <v>645</v>
      </c>
      <c r="G141" t="s">
        <v>605</v>
      </c>
      <c r="H141" t="s">
        <v>45</v>
      </c>
      <c r="I141" t="s">
        <v>589</v>
      </c>
      <c r="J141"/>
      <c r="K141"/>
      <c r="L141" t="str">
        <f t="shared" si="8"/>
        <v>Chrzanowski</v>
      </c>
      <c r="M141" t="str">
        <f t="shared" si="9"/>
        <v>June 2010 PDR</v>
      </c>
      <c r="N141" s="10"/>
    </row>
    <row r="142" spans="1:14" s="6" customFormat="1" ht="114">
      <c r="A142" t="s">
        <v>110</v>
      </c>
      <c r="B142" t="s">
        <v>453</v>
      </c>
      <c r="C142" t="s">
        <v>567</v>
      </c>
      <c r="D142" t="s">
        <v>84</v>
      </c>
      <c r="E142" t="s">
        <v>49</v>
      </c>
      <c r="F142" t="s">
        <v>425</v>
      </c>
      <c r="G142" t="s">
        <v>1109</v>
      </c>
      <c r="H142" t="s">
        <v>400</v>
      </c>
      <c r="I142" t="s">
        <v>587</v>
      </c>
      <c r="J142" t="s">
        <v>1110</v>
      </c>
      <c r="K142" t="s">
        <v>588</v>
      </c>
      <c r="L142" t="str">
        <f t="shared" si="8"/>
        <v>Tresemer</v>
      </c>
      <c r="M142" t="str">
        <f t="shared" si="9"/>
        <v>June 2010 PDR</v>
      </c>
      <c r="N142" s="10"/>
    </row>
    <row r="143" spans="1:14" s="6" customFormat="1" ht="171">
      <c r="A143" t="s">
        <v>111</v>
      </c>
      <c r="B143" t="s">
        <v>453</v>
      </c>
      <c r="C143" t="s">
        <v>566</v>
      </c>
      <c r="D143" t="s">
        <v>73</v>
      </c>
      <c r="E143" t="s">
        <v>222</v>
      </c>
      <c r="F143" t="s">
        <v>196</v>
      </c>
      <c r="G143" t="s">
        <v>197</v>
      </c>
      <c r="H143" t="s">
        <v>400</v>
      </c>
      <c r="I143" t="s">
        <v>587</v>
      </c>
      <c r="J143" t="s">
        <v>591</v>
      </c>
      <c r="K143" t="s">
        <v>588</v>
      </c>
      <c r="L143" t="str">
        <f t="shared" si="8"/>
        <v>Stevenson</v>
      </c>
      <c r="M143" t="str">
        <f t="shared" si="9"/>
        <v>June 2010 PDR</v>
      </c>
      <c r="N143" s="10"/>
    </row>
    <row r="144" spans="1:14" s="6" customFormat="1" ht="71.25">
      <c r="A144" t="s">
        <v>112</v>
      </c>
      <c r="B144" t="s">
        <v>453</v>
      </c>
      <c r="C144" t="s">
        <v>565</v>
      </c>
      <c r="D144" t="s">
        <v>616</v>
      </c>
      <c r="E144" t="s">
        <v>22</v>
      </c>
      <c r="F144" t="s">
        <v>607</v>
      </c>
      <c r="G144" t="s">
        <v>607</v>
      </c>
      <c r="H144" t="s">
        <v>400</v>
      </c>
      <c r="I144" t="s">
        <v>587</v>
      </c>
      <c r="J144" t="s">
        <v>855</v>
      </c>
      <c r="K144" t="s">
        <v>588</v>
      </c>
      <c r="L144" t="str">
        <f t="shared" si="8"/>
        <v>Strykowsky</v>
      </c>
      <c r="M144" t="str">
        <f t="shared" si="9"/>
        <v>June 2010 PDR</v>
      </c>
      <c r="N144" s="10"/>
    </row>
    <row r="145" spans="1:14" s="6" customFormat="1" ht="60">
      <c r="A145" t="s">
        <v>113</v>
      </c>
      <c r="B145" t="s">
        <v>453</v>
      </c>
      <c r="C145" t="s">
        <v>564</v>
      </c>
      <c r="D145" t="s">
        <v>615</v>
      </c>
      <c r="E145" t="s">
        <v>22</v>
      </c>
      <c r="F145" t="s">
        <v>606</v>
      </c>
      <c r="G145" t="s">
        <v>804</v>
      </c>
      <c r="H145" t="s">
        <v>400</v>
      </c>
      <c r="I145" t="s">
        <v>587</v>
      </c>
      <c r="J145" t="s">
        <v>856</v>
      </c>
      <c r="K145" t="s">
        <v>588</v>
      </c>
      <c r="L145" t="str">
        <f t="shared" si="8"/>
        <v>Strykowsky</v>
      </c>
      <c r="M145" t="str">
        <f t="shared" si="9"/>
        <v>June 2010 PDR</v>
      </c>
      <c r="N145" s="10"/>
    </row>
    <row r="146" spans="1:14" s="6" customFormat="1" ht="42.75">
      <c r="A146" t="s">
        <v>114</v>
      </c>
      <c r="B146" t="s">
        <v>453</v>
      </c>
      <c r="C146" t="s">
        <v>563</v>
      </c>
      <c r="D146" t="s">
        <v>614</v>
      </c>
      <c r="E146" t="s">
        <v>22</v>
      </c>
      <c r="F146" t="s">
        <v>429</v>
      </c>
      <c r="G146" t="s">
        <v>934</v>
      </c>
      <c r="H146" t="s">
        <v>45</v>
      </c>
      <c r="I146" t="s">
        <v>589</v>
      </c>
      <c r="J146"/>
      <c r="K146"/>
      <c r="L146" t="str">
        <f t="shared" si="8"/>
        <v>Strykowsky</v>
      </c>
      <c r="M146" t="str">
        <f t="shared" si="9"/>
        <v>June 2010 PDR</v>
      </c>
      <c r="N146" s="10"/>
    </row>
    <row r="147" spans="1:14" s="6" customFormat="1" ht="71.25">
      <c r="A147" t="s">
        <v>115</v>
      </c>
      <c r="B147" t="s">
        <v>453</v>
      </c>
      <c r="C147" t="s">
        <v>562</v>
      </c>
      <c r="D147" t="s">
        <v>609</v>
      </c>
      <c r="E147" t="s">
        <v>22</v>
      </c>
      <c r="F147" t="s">
        <v>646</v>
      </c>
      <c r="G147"/>
      <c r="H147" t="s">
        <v>400</v>
      </c>
      <c r="I147" t="s">
        <v>587</v>
      </c>
      <c r="J147" t="s">
        <v>870</v>
      </c>
      <c r="K147" t="s">
        <v>588</v>
      </c>
      <c r="L147" t="str">
        <f t="shared" si="8"/>
        <v>Strykowsky</v>
      </c>
      <c r="M147" t="str">
        <f t="shared" si="9"/>
        <v>June 2010 PDR</v>
      </c>
      <c r="N147" s="10"/>
    </row>
    <row r="148" spans="1:14" s="6" customFormat="1" ht="105">
      <c r="A148" t="s">
        <v>116</v>
      </c>
      <c r="B148" t="s">
        <v>453</v>
      </c>
      <c r="C148" t="s">
        <v>561</v>
      </c>
      <c r="D148" t="s">
        <v>610</v>
      </c>
      <c r="E148" t="s">
        <v>22</v>
      </c>
      <c r="F148" t="s">
        <v>430</v>
      </c>
      <c r="G148" t="s">
        <v>904</v>
      </c>
      <c r="H148" t="s">
        <v>400</v>
      </c>
      <c r="I148" t="s">
        <v>587</v>
      </c>
      <c r="J148" t="s">
        <v>1088</v>
      </c>
      <c r="K148" t="s">
        <v>588</v>
      </c>
      <c r="L148" t="str">
        <f t="shared" si="8"/>
        <v>Strykowsky</v>
      </c>
      <c r="M148" t="str">
        <f t="shared" si="9"/>
        <v>June 2010 PDR</v>
      </c>
      <c r="N148" s="10"/>
    </row>
    <row r="149" spans="1:14" s="6" customFormat="1" ht="42.75">
      <c r="A149" t="s">
        <v>117</v>
      </c>
      <c r="B149" t="s">
        <v>453</v>
      </c>
      <c r="C149" t="s">
        <v>560</v>
      </c>
      <c r="D149" t="s">
        <v>611</v>
      </c>
      <c r="E149" t="s">
        <v>22</v>
      </c>
      <c r="F149" t="s">
        <v>431</v>
      </c>
      <c r="G149"/>
      <c r="H149" t="s">
        <v>45</v>
      </c>
      <c r="I149" t="s">
        <v>589</v>
      </c>
      <c r="J149"/>
      <c r="K149"/>
      <c r="L149" t="str">
        <f t="shared" si="8"/>
        <v>Strykowsky</v>
      </c>
      <c r="M149" t="str">
        <f t="shared" si="9"/>
        <v>June 2010 PDR</v>
      </c>
      <c r="N149" s="10"/>
    </row>
    <row r="150" spans="1:14" s="6" customFormat="1" ht="71.25">
      <c r="A150" t="s">
        <v>118</v>
      </c>
      <c r="B150" t="s">
        <v>453</v>
      </c>
      <c r="C150" t="s">
        <v>559</v>
      </c>
      <c r="D150" t="s">
        <v>612</v>
      </c>
      <c r="E150" t="s">
        <v>22</v>
      </c>
      <c r="F150" t="s">
        <v>647</v>
      </c>
      <c r="G150" t="s">
        <v>432</v>
      </c>
      <c r="H150" t="s">
        <v>400</v>
      </c>
      <c r="I150" t="s">
        <v>587</v>
      </c>
      <c r="J150" t="s">
        <v>617</v>
      </c>
      <c r="K150" t="s">
        <v>588</v>
      </c>
      <c r="L150" t="str">
        <f t="shared" si="8"/>
        <v>Strykowsky</v>
      </c>
      <c r="M150" t="str">
        <f t="shared" si="9"/>
        <v>June 2010 PDR</v>
      </c>
      <c r="N150" s="10"/>
    </row>
    <row r="151" spans="1:14" s="6" customFormat="1" ht="85.5">
      <c r="A151" t="s">
        <v>119</v>
      </c>
      <c r="B151" t="s">
        <v>453</v>
      </c>
      <c r="C151" t="s">
        <v>558</v>
      </c>
      <c r="D151" t="s">
        <v>613</v>
      </c>
      <c r="E151" t="s">
        <v>22</v>
      </c>
      <c r="F151" t="s">
        <v>871</v>
      </c>
      <c r="G151" t="s">
        <v>805</v>
      </c>
      <c r="H151" t="s">
        <v>400</v>
      </c>
      <c r="I151" t="s">
        <v>587</v>
      </c>
      <c r="J151" t="s">
        <v>872</v>
      </c>
      <c r="K151" t="s">
        <v>588</v>
      </c>
      <c r="L151" t="str">
        <f t="shared" si="8"/>
        <v>Strykowsky</v>
      </c>
      <c r="M151" t="str">
        <f t="shared" si="9"/>
        <v>June 2010 PDR</v>
      </c>
      <c r="N151" s="10"/>
    </row>
    <row r="152" spans="1:14" s="6" customFormat="1" ht="71.25">
      <c r="A152" t="s">
        <v>669</v>
      </c>
      <c r="B152" t="s">
        <v>654</v>
      </c>
      <c r="C152" t="s">
        <v>670</v>
      </c>
      <c r="D152" t="s">
        <v>671</v>
      </c>
      <c r="E152" t="s">
        <v>13</v>
      </c>
      <c r="F152" t="s">
        <v>737</v>
      </c>
      <c r="G152" t="s">
        <v>949</v>
      </c>
      <c r="H152" t="s">
        <v>45</v>
      </c>
      <c r="I152" t="s">
        <v>589</v>
      </c>
      <c r="J152"/>
      <c r="K152"/>
      <c r="L152" t="str">
        <f t="shared" si="8"/>
        <v>Dudek</v>
      </c>
      <c r="M152" t="str">
        <f t="shared" si="9"/>
        <v>Lehman Aug 2010 CD-2</v>
      </c>
      <c r="N152" s="10"/>
    </row>
    <row r="153" spans="1:14" s="6" customFormat="1" ht="42.75">
      <c r="A153" t="s">
        <v>672</v>
      </c>
      <c r="B153" t="s">
        <v>654</v>
      </c>
      <c r="C153" t="s">
        <v>673</v>
      </c>
      <c r="D153" t="s">
        <v>674</v>
      </c>
      <c r="E153" t="s">
        <v>898</v>
      </c>
      <c r="F153" t="s">
        <v>873</v>
      </c>
      <c r="G153" t="s">
        <v>950</v>
      </c>
      <c r="H153" t="s">
        <v>45</v>
      </c>
      <c r="I153" t="s">
        <v>589</v>
      </c>
      <c r="J153"/>
      <c r="K153"/>
      <c r="L153" t="str">
        <f aca="true" t="shared" si="10" ref="L153:L173">E153</f>
        <v>Atnafu</v>
      </c>
      <c r="M153" t="str">
        <f aca="true" t="shared" si="11" ref="M153:M173">B153</f>
        <v>Lehman Aug 2010 CD-2</v>
      </c>
      <c r="N153" s="10"/>
    </row>
    <row r="154" spans="1:14" s="6" customFormat="1" ht="71.25">
      <c r="A154" t="s">
        <v>666</v>
      </c>
      <c r="B154" t="s">
        <v>654</v>
      </c>
      <c r="C154" t="s">
        <v>667</v>
      </c>
      <c r="D154" t="s">
        <v>668</v>
      </c>
      <c r="E154" t="s">
        <v>51</v>
      </c>
      <c r="F154" t="s">
        <v>735</v>
      </c>
      <c r="G154" t="s">
        <v>736</v>
      </c>
      <c r="H154" t="s">
        <v>45</v>
      </c>
      <c r="I154" t="s">
        <v>589</v>
      </c>
      <c r="J154"/>
      <c r="K154"/>
      <c r="L154" t="str">
        <f t="shared" si="10"/>
        <v>Chrzanowski</v>
      </c>
      <c r="M154" t="str">
        <f t="shared" si="11"/>
        <v>Lehman Aug 2010 CD-2</v>
      </c>
      <c r="N154" s="10"/>
    </row>
    <row r="155" spans="1:14" s="6" customFormat="1" ht="85.5">
      <c r="A155" t="s">
        <v>709</v>
      </c>
      <c r="B155" t="s">
        <v>654</v>
      </c>
      <c r="C155" t="s">
        <v>710</v>
      </c>
      <c r="D155" t="s">
        <v>711</v>
      </c>
      <c r="E155" t="s">
        <v>49</v>
      </c>
      <c r="F155" t="s">
        <v>735</v>
      </c>
      <c r="G155" t="s">
        <v>1111</v>
      </c>
      <c r="H155" t="s">
        <v>400</v>
      </c>
      <c r="I155" t="s">
        <v>587</v>
      </c>
      <c r="J155" t="s">
        <v>1112</v>
      </c>
      <c r="K155" t="s">
        <v>588</v>
      </c>
      <c r="L155" t="str">
        <f t="shared" si="10"/>
        <v>Tresemer</v>
      </c>
      <c r="M155" t="str">
        <f t="shared" si="11"/>
        <v>Lehman Aug 2010 CD-2</v>
      </c>
      <c r="N155" s="10"/>
    </row>
    <row r="156" spans="1:14" s="6" customFormat="1" ht="213.75">
      <c r="A156" t="s">
        <v>684</v>
      </c>
      <c r="B156" t="s">
        <v>654</v>
      </c>
      <c r="C156" t="s">
        <v>685</v>
      </c>
      <c r="D156" t="s">
        <v>853</v>
      </c>
      <c r="E156" t="s">
        <v>222</v>
      </c>
      <c r="F156" t="s">
        <v>854</v>
      </c>
      <c r="G156" t="s">
        <v>874</v>
      </c>
      <c r="H156" t="s">
        <v>400</v>
      </c>
      <c r="I156" t="s">
        <v>587</v>
      </c>
      <c r="J156" t="s">
        <v>875</v>
      </c>
      <c r="K156" t="s">
        <v>588</v>
      </c>
      <c r="L156" t="str">
        <f t="shared" si="10"/>
        <v>Stevenson</v>
      </c>
      <c r="M156" t="str">
        <f t="shared" si="11"/>
        <v>Lehman Aug 2010 CD-2</v>
      </c>
      <c r="N156" s="10"/>
    </row>
    <row r="157" spans="1:14" s="6" customFormat="1" ht="42.75">
      <c r="A157" t="s">
        <v>686</v>
      </c>
      <c r="B157" t="s">
        <v>654</v>
      </c>
      <c r="C157" t="s">
        <v>687</v>
      </c>
      <c r="D157" t="s">
        <v>688</v>
      </c>
      <c r="E157" t="s">
        <v>222</v>
      </c>
      <c r="F157" t="s">
        <v>807</v>
      </c>
      <c r="G157" t="s">
        <v>806</v>
      </c>
      <c r="H157" t="s">
        <v>45</v>
      </c>
      <c r="I157" t="s">
        <v>589</v>
      </c>
      <c r="J157"/>
      <c r="K157"/>
      <c r="L157" t="str">
        <f t="shared" si="10"/>
        <v>Stevenson</v>
      </c>
      <c r="M157" t="str">
        <f t="shared" si="11"/>
        <v>Lehman Aug 2010 CD-2</v>
      </c>
      <c r="N157" s="10"/>
    </row>
    <row r="158" spans="1:14" s="6" customFormat="1" ht="128.25">
      <c r="A158" t="s">
        <v>689</v>
      </c>
      <c r="B158" t="s">
        <v>654</v>
      </c>
      <c r="C158" t="s">
        <v>690</v>
      </c>
      <c r="D158" t="s">
        <v>691</v>
      </c>
      <c r="E158" t="s">
        <v>222</v>
      </c>
      <c r="F158" t="s">
        <v>876</v>
      </c>
      <c r="G158" t="s">
        <v>808</v>
      </c>
      <c r="H158" t="s">
        <v>45</v>
      </c>
      <c r="I158" t="s">
        <v>589</v>
      </c>
      <c r="J158"/>
      <c r="K158"/>
      <c r="L158" t="str">
        <f t="shared" si="10"/>
        <v>Stevenson</v>
      </c>
      <c r="M158" t="str">
        <f t="shared" si="11"/>
        <v>Lehman Aug 2010 CD-2</v>
      </c>
      <c r="N158" s="10"/>
    </row>
    <row r="159" spans="1:14" s="6" customFormat="1" ht="99.75">
      <c r="A159" t="s">
        <v>681</v>
      </c>
      <c r="B159" t="s">
        <v>654</v>
      </c>
      <c r="C159" t="s">
        <v>682</v>
      </c>
      <c r="D159" t="s">
        <v>683</v>
      </c>
      <c r="E159" t="s">
        <v>404</v>
      </c>
      <c r="F159"/>
      <c r="G159" t="s">
        <v>742</v>
      </c>
      <c r="H159" t="s">
        <v>45</v>
      </c>
      <c r="I159" t="s">
        <v>589</v>
      </c>
      <c r="J159"/>
      <c r="K159"/>
      <c r="L159" t="str">
        <f t="shared" si="10"/>
        <v>Ramakrishnan</v>
      </c>
      <c r="M159" t="str">
        <f t="shared" si="11"/>
        <v>Lehman Aug 2010 CD-2</v>
      </c>
      <c r="N159" s="10"/>
    </row>
    <row r="160" spans="1:14" s="6" customFormat="1" ht="85.5">
      <c r="A160" t="s">
        <v>692</v>
      </c>
      <c r="B160" t="s">
        <v>654</v>
      </c>
      <c r="C160" t="s">
        <v>693</v>
      </c>
      <c r="D160" t="s">
        <v>841</v>
      </c>
      <c r="E160" t="s">
        <v>22</v>
      </c>
      <c r="F160" t="s">
        <v>877</v>
      </c>
      <c r="G160" t="s">
        <v>850</v>
      </c>
      <c r="H160" t="s">
        <v>400</v>
      </c>
      <c r="I160" t="s">
        <v>587</v>
      </c>
      <c r="J160" t="s">
        <v>858</v>
      </c>
      <c r="K160" t="s">
        <v>588</v>
      </c>
      <c r="L160" t="str">
        <f t="shared" si="10"/>
        <v>Strykowsky</v>
      </c>
      <c r="M160" t="str">
        <f t="shared" si="11"/>
        <v>Lehman Aug 2010 CD-2</v>
      </c>
      <c r="N160" s="10"/>
    </row>
    <row r="161" spans="1:14" s="6" customFormat="1" ht="85.5">
      <c r="A161" t="s">
        <v>694</v>
      </c>
      <c r="B161" t="s">
        <v>654</v>
      </c>
      <c r="C161" t="s">
        <v>695</v>
      </c>
      <c r="D161" t="s">
        <v>842</v>
      </c>
      <c r="E161" t="s">
        <v>22</v>
      </c>
      <c r="F161" t="s">
        <v>837</v>
      </c>
      <c r="G161" t="s">
        <v>850</v>
      </c>
      <c r="H161" t="s">
        <v>400</v>
      </c>
      <c r="I161" t="s">
        <v>587</v>
      </c>
      <c r="J161" t="s">
        <v>858</v>
      </c>
      <c r="K161" t="s">
        <v>588</v>
      </c>
      <c r="L161" t="str">
        <f t="shared" si="10"/>
        <v>Strykowsky</v>
      </c>
      <c r="M161" t="str">
        <f t="shared" si="11"/>
        <v>Lehman Aug 2010 CD-2</v>
      </c>
      <c r="N161" s="10"/>
    </row>
    <row r="162" spans="1:14" s="6" customFormat="1" ht="99.75">
      <c r="A162" t="s">
        <v>714</v>
      </c>
      <c r="B162" t="s">
        <v>654</v>
      </c>
      <c r="C162" t="s">
        <v>708</v>
      </c>
      <c r="D162" t="s">
        <v>846</v>
      </c>
      <c r="E162" t="s">
        <v>22</v>
      </c>
      <c r="F162" t="s">
        <v>847</v>
      </c>
      <c r="G162" t="s">
        <v>878</v>
      </c>
      <c r="H162" t="s">
        <v>400</v>
      </c>
      <c r="I162" t="s">
        <v>587</v>
      </c>
      <c r="J162" t="s">
        <v>859</v>
      </c>
      <c r="K162" t="s">
        <v>588</v>
      </c>
      <c r="L162" t="str">
        <f t="shared" si="10"/>
        <v>Strykowsky</v>
      </c>
      <c r="M162" t="str">
        <f t="shared" si="11"/>
        <v>Lehman Aug 2010 CD-2</v>
      </c>
      <c r="N162" s="10"/>
    </row>
    <row r="163" spans="1:14" s="6" customFormat="1" ht="42.75">
      <c r="A163" t="s">
        <v>660</v>
      </c>
      <c r="B163" t="s">
        <v>654</v>
      </c>
      <c r="C163" t="s">
        <v>661</v>
      </c>
      <c r="D163" t="s">
        <v>662</v>
      </c>
      <c r="E163" t="s">
        <v>663</v>
      </c>
      <c r="F163"/>
      <c r="G163" t="s">
        <v>879</v>
      </c>
      <c r="H163" t="s">
        <v>400</v>
      </c>
      <c r="I163" t="s">
        <v>587</v>
      </c>
      <c r="J163" t="s">
        <v>880</v>
      </c>
      <c r="K163" t="s">
        <v>588</v>
      </c>
      <c r="L163" t="str">
        <f t="shared" si="10"/>
        <v>Makiel</v>
      </c>
      <c r="M163" t="str">
        <f t="shared" si="11"/>
        <v>Lehman Aug 2010 CD-2</v>
      </c>
      <c r="N163" s="10"/>
    </row>
    <row r="164" spans="1:14" s="6" customFormat="1" ht="85.5">
      <c r="A164" t="s">
        <v>675</v>
      </c>
      <c r="B164" t="s">
        <v>654</v>
      </c>
      <c r="C164" t="s">
        <v>676</v>
      </c>
      <c r="D164" t="s">
        <v>677</v>
      </c>
      <c r="E164" t="s">
        <v>656</v>
      </c>
      <c r="F164"/>
      <c r="G164" t="s">
        <v>731</v>
      </c>
      <c r="H164" t="s">
        <v>400</v>
      </c>
      <c r="I164" t="s">
        <v>587</v>
      </c>
      <c r="J164" t="s">
        <v>881</v>
      </c>
      <c r="K164" t="s">
        <v>588</v>
      </c>
      <c r="L164" t="str">
        <f t="shared" si="10"/>
        <v>Levine</v>
      </c>
      <c r="M164" t="str">
        <f t="shared" si="11"/>
        <v>Lehman Aug 2010 CD-2</v>
      </c>
      <c r="N164" s="10"/>
    </row>
    <row r="165" spans="1:14" s="6" customFormat="1" ht="85.5">
      <c r="A165" t="s">
        <v>678</v>
      </c>
      <c r="B165" t="s">
        <v>654</v>
      </c>
      <c r="C165" t="s">
        <v>679</v>
      </c>
      <c r="D165" t="s">
        <v>680</v>
      </c>
      <c r="E165" t="s">
        <v>656</v>
      </c>
      <c r="F165"/>
      <c r="G165" t="s">
        <v>732</v>
      </c>
      <c r="H165" t="s">
        <v>400</v>
      </c>
      <c r="I165" t="s">
        <v>587</v>
      </c>
      <c r="J165" t="s">
        <v>882</v>
      </c>
      <c r="K165" t="s">
        <v>588</v>
      </c>
      <c r="L165" t="str">
        <f t="shared" si="10"/>
        <v>Levine</v>
      </c>
      <c r="M165" t="str">
        <f t="shared" si="11"/>
        <v>Lehman Aug 2010 CD-2</v>
      </c>
      <c r="N165" s="10"/>
    </row>
    <row r="166" spans="1:14" s="6" customFormat="1" ht="90">
      <c r="A166" t="s">
        <v>653</v>
      </c>
      <c r="B166" t="s">
        <v>654</v>
      </c>
      <c r="C166" t="s">
        <v>655</v>
      </c>
      <c r="D166" t="s">
        <v>733</v>
      </c>
      <c r="E166" t="s">
        <v>656</v>
      </c>
      <c r="F166"/>
      <c r="G166" t="s">
        <v>432</v>
      </c>
      <c r="H166" t="s">
        <v>400</v>
      </c>
      <c r="I166" t="s">
        <v>587</v>
      </c>
      <c r="J166" t="s">
        <v>883</v>
      </c>
      <c r="K166" t="s">
        <v>588</v>
      </c>
      <c r="L166" t="str">
        <f t="shared" si="10"/>
        <v>Levine</v>
      </c>
      <c r="M166" t="str">
        <f t="shared" si="11"/>
        <v>Lehman Aug 2010 CD-2</v>
      </c>
      <c r="N166" s="10"/>
    </row>
    <row r="167" spans="1:14" s="6" customFormat="1" ht="99.75">
      <c r="A167" t="s">
        <v>696</v>
      </c>
      <c r="B167" t="s">
        <v>654</v>
      </c>
      <c r="C167" t="s">
        <v>697</v>
      </c>
      <c r="D167" t="s">
        <v>843</v>
      </c>
      <c r="E167" t="s">
        <v>22</v>
      </c>
      <c r="F167" t="s">
        <v>838</v>
      </c>
      <c r="G167" t="s">
        <v>850</v>
      </c>
      <c r="H167" t="s">
        <v>400</v>
      </c>
      <c r="I167" t="s">
        <v>587</v>
      </c>
      <c r="J167" t="s">
        <v>860</v>
      </c>
      <c r="K167" t="s">
        <v>588</v>
      </c>
      <c r="L167" t="str">
        <f t="shared" si="10"/>
        <v>Strykowsky</v>
      </c>
      <c r="M167" t="str">
        <f t="shared" si="11"/>
        <v>Lehman Aug 2010 CD-2</v>
      </c>
      <c r="N167" s="10"/>
    </row>
    <row r="168" spans="1:14" s="6" customFormat="1" ht="60">
      <c r="A168" t="s">
        <v>657</v>
      </c>
      <c r="B168" t="s">
        <v>654</v>
      </c>
      <c r="C168" t="s">
        <v>658</v>
      </c>
      <c r="D168" t="s">
        <v>734</v>
      </c>
      <c r="E168" t="s">
        <v>656</v>
      </c>
      <c r="F168" t="s">
        <v>659</v>
      </c>
      <c r="G168" t="s">
        <v>432</v>
      </c>
      <c r="H168" t="s">
        <v>400</v>
      </c>
      <c r="I168" t="s">
        <v>587</v>
      </c>
      <c r="J168" t="s">
        <v>884</v>
      </c>
      <c r="K168" t="s">
        <v>588</v>
      </c>
      <c r="L168" t="str">
        <f t="shared" si="10"/>
        <v>Levine</v>
      </c>
      <c r="M168" t="str">
        <f t="shared" si="11"/>
        <v>Lehman Aug 2010 CD-2</v>
      </c>
      <c r="N168" s="10"/>
    </row>
    <row r="169" spans="1:14" s="6" customFormat="1" ht="71.25">
      <c r="A169" t="s">
        <v>698</v>
      </c>
      <c r="B169" t="s">
        <v>654</v>
      </c>
      <c r="C169" t="s">
        <v>699</v>
      </c>
      <c r="D169" t="s">
        <v>844</v>
      </c>
      <c r="E169" t="s">
        <v>22</v>
      </c>
      <c r="F169" t="s">
        <v>839</v>
      </c>
      <c r="G169" t="s">
        <v>850</v>
      </c>
      <c r="H169" t="s">
        <v>400</v>
      </c>
      <c r="I169" t="s">
        <v>587</v>
      </c>
      <c r="J169" t="s">
        <v>861</v>
      </c>
      <c r="K169" t="s">
        <v>588</v>
      </c>
      <c r="L169" t="str">
        <f t="shared" si="10"/>
        <v>Strykowsky</v>
      </c>
      <c r="M169" t="str">
        <f t="shared" si="11"/>
        <v>Lehman Aug 2010 CD-2</v>
      </c>
      <c r="N169" s="10"/>
    </row>
    <row r="170" spans="1:14" s="6" customFormat="1" ht="85.5">
      <c r="A170" t="s">
        <v>700</v>
      </c>
      <c r="B170" t="s">
        <v>654</v>
      </c>
      <c r="C170" t="s">
        <v>701</v>
      </c>
      <c r="D170" t="s">
        <v>845</v>
      </c>
      <c r="E170" t="s">
        <v>22</v>
      </c>
      <c r="F170" t="s">
        <v>840</v>
      </c>
      <c r="G170" t="s">
        <v>850</v>
      </c>
      <c r="H170" t="s">
        <v>400</v>
      </c>
      <c r="I170" t="s">
        <v>587</v>
      </c>
      <c r="J170" t="s">
        <v>858</v>
      </c>
      <c r="K170" t="s">
        <v>588</v>
      </c>
      <c r="L170" t="str">
        <f t="shared" si="10"/>
        <v>Strykowsky</v>
      </c>
      <c r="M170" t="str">
        <f t="shared" si="11"/>
        <v>Lehman Aug 2010 CD-2</v>
      </c>
      <c r="N170" s="10"/>
    </row>
    <row r="171" spans="1:14" s="6" customFormat="1" ht="156.75">
      <c r="A171" t="s">
        <v>702</v>
      </c>
      <c r="B171" t="s">
        <v>654</v>
      </c>
      <c r="C171" t="s">
        <v>703</v>
      </c>
      <c r="D171" t="s">
        <v>848</v>
      </c>
      <c r="E171" t="s">
        <v>22</v>
      </c>
      <c r="F171" t="s">
        <v>877</v>
      </c>
      <c r="G171" t="s">
        <v>885</v>
      </c>
      <c r="H171" t="s">
        <v>400</v>
      </c>
      <c r="I171" t="s">
        <v>587</v>
      </c>
      <c r="J171" t="s">
        <v>862</v>
      </c>
      <c r="K171" t="s">
        <v>588</v>
      </c>
      <c r="L171" t="str">
        <f t="shared" si="10"/>
        <v>Strykowsky</v>
      </c>
      <c r="M171" t="str">
        <f t="shared" si="11"/>
        <v>Lehman Aug 2010 CD-2</v>
      </c>
      <c r="N171" s="10"/>
    </row>
    <row r="172" spans="1:14" s="6" customFormat="1" ht="180">
      <c r="A172" t="s">
        <v>664</v>
      </c>
      <c r="B172" t="s">
        <v>654</v>
      </c>
      <c r="C172" t="s">
        <v>665</v>
      </c>
      <c r="D172" t="s">
        <v>849</v>
      </c>
      <c r="E172" t="s">
        <v>22</v>
      </c>
      <c r="F172" t="s">
        <v>659</v>
      </c>
      <c r="G172" t="s">
        <v>724</v>
      </c>
      <c r="H172" t="s">
        <v>400</v>
      </c>
      <c r="I172" t="s">
        <v>587</v>
      </c>
      <c r="J172" t="s">
        <v>815</v>
      </c>
      <c r="K172" t="s">
        <v>588</v>
      </c>
      <c r="L172" t="str">
        <f t="shared" si="10"/>
        <v>Strykowsky</v>
      </c>
      <c r="M172" t="str">
        <f t="shared" si="11"/>
        <v>Lehman Aug 2010 CD-2</v>
      </c>
      <c r="N172" s="10"/>
    </row>
    <row r="173" spans="1:14" s="6" customFormat="1" ht="105">
      <c r="A173" t="s">
        <v>704</v>
      </c>
      <c r="B173" t="s">
        <v>654</v>
      </c>
      <c r="C173" t="s">
        <v>705</v>
      </c>
      <c r="D173" t="s">
        <v>706</v>
      </c>
      <c r="E173" t="s">
        <v>22</v>
      </c>
      <c r="F173" t="s">
        <v>707</v>
      </c>
      <c r="G173" t="s">
        <v>906</v>
      </c>
      <c r="H173" t="s">
        <v>400</v>
      </c>
      <c r="I173" t="s">
        <v>587</v>
      </c>
      <c r="J173" t="s">
        <v>1089</v>
      </c>
      <c r="K173" t="s">
        <v>588</v>
      </c>
      <c r="L173" t="str">
        <f t="shared" si="10"/>
        <v>Strykowsky</v>
      </c>
      <c r="M173" t="str">
        <f t="shared" si="11"/>
        <v>Lehman Aug 2010 CD-2</v>
      </c>
      <c r="N173" s="10"/>
    </row>
    <row r="174" spans="1:14" s="6" customFormat="1" ht="42.75">
      <c r="A174" t="s">
        <v>757</v>
      </c>
      <c r="B174" t="s">
        <v>758</v>
      </c>
      <c r="C174" t="s">
        <v>573</v>
      </c>
      <c r="D174" t="s">
        <v>785</v>
      </c>
      <c r="E174" t="s">
        <v>22</v>
      </c>
      <c r="F174" t="s">
        <v>790</v>
      </c>
      <c r="G174" t="s">
        <v>935</v>
      </c>
      <c r="H174" t="s">
        <v>45</v>
      </c>
      <c r="I174" t="s">
        <v>589</v>
      </c>
      <c r="J174"/>
      <c r="K174"/>
      <c r="L174" t="s">
        <v>22</v>
      </c>
      <c r="M174" t="s">
        <v>758</v>
      </c>
      <c r="N174"/>
    </row>
    <row r="175" spans="1:14" s="6" customFormat="1" ht="165">
      <c r="A175" t="s">
        <v>759</v>
      </c>
      <c r="B175" t="s">
        <v>758</v>
      </c>
      <c r="C175" t="s">
        <v>572</v>
      </c>
      <c r="D175" t="s">
        <v>786</v>
      </c>
      <c r="E175" t="s">
        <v>22</v>
      </c>
      <c r="F175" t="s">
        <v>791</v>
      </c>
      <c r="G175" t="s">
        <v>936</v>
      </c>
      <c r="H175" t="s">
        <v>400</v>
      </c>
      <c r="I175" t="s">
        <v>587</v>
      </c>
      <c r="J175" t="s">
        <v>1090</v>
      </c>
      <c r="K175" t="s">
        <v>588</v>
      </c>
      <c r="L175" t="s">
        <v>22</v>
      </c>
      <c r="M175" t="s">
        <v>758</v>
      </c>
      <c r="N175"/>
    </row>
    <row r="176" spans="1:14" s="6" customFormat="1" ht="75">
      <c r="A176" t="s">
        <v>760</v>
      </c>
      <c r="B176" t="s">
        <v>758</v>
      </c>
      <c r="C176" t="s">
        <v>571</v>
      </c>
      <c r="D176" t="s">
        <v>787</v>
      </c>
      <c r="E176" t="s">
        <v>51</v>
      </c>
      <c r="F176" t="s">
        <v>792</v>
      </c>
      <c r="G176"/>
      <c r="H176" t="s">
        <v>400</v>
      </c>
      <c r="I176" t="s">
        <v>587</v>
      </c>
      <c r="J176" t="s">
        <v>886</v>
      </c>
      <c r="K176" t="s">
        <v>588</v>
      </c>
      <c r="L176" t="s">
        <v>51</v>
      </c>
      <c r="M176" t="s">
        <v>758</v>
      </c>
      <c r="N176"/>
    </row>
    <row r="177" spans="1:14" s="6" customFormat="1" ht="42.75">
      <c r="A177" t="s">
        <v>761</v>
      </c>
      <c r="B177" t="s">
        <v>758</v>
      </c>
      <c r="C177" t="s">
        <v>570</v>
      </c>
      <c r="D177" t="s">
        <v>788</v>
      </c>
      <c r="E177" t="s">
        <v>22</v>
      </c>
      <c r="F177" t="s">
        <v>793</v>
      </c>
      <c r="G177" t="s">
        <v>905</v>
      </c>
      <c r="H177" t="s">
        <v>400</v>
      </c>
      <c r="I177" t="s">
        <v>587</v>
      </c>
      <c r="J177"/>
      <c r="K177" t="s">
        <v>588</v>
      </c>
      <c r="L177" t="s">
        <v>22</v>
      </c>
      <c r="M177" t="s">
        <v>758</v>
      </c>
      <c r="N177"/>
    </row>
    <row r="178" spans="1:14" s="6" customFormat="1" ht="266.25" customHeight="1">
      <c r="A178" t="s">
        <v>762</v>
      </c>
      <c r="B178" t="s">
        <v>758</v>
      </c>
      <c r="C178" t="s">
        <v>569</v>
      </c>
      <c r="D178" t="s">
        <v>775</v>
      </c>
      <c r="E178" t="s">
        <v>404</v>
      </c>
      <c r="F178" t="s">
        <v>794</v>
      </c>
      <c r="G178"/>
      <c r="H178" t="s">
        <v>400</v>
      </c>
      <c r="I178" t="s">
        <v>587</v>
      </c>
      <c r="J178" t="s">
        <v>851</v>
      </c>
      <c r="K178" t="s">
        <v>588</v>
      </c>
      <c r="L178" t="s">
        <v>404</v>
      </c>
      <c r="M178" t="s">
        <v>758</v>
      </c>
      <c r="N178"/>
    </row>
    <row r="179" spans="1:14" s="6" customFormat="1" ht="42.75">
      <c r="A179" t="s">
        <v>763</v>
      </c>
      <c r="B179" t="s">
        <v>758</v>
      </c>
      <c r="C179" t="s">
        <v>568</v>
      </c>
      <c r="D179" t="s">
        <v>776</v>
      </c>
      <c r="E179" t="s">
        <v>404</v>
      </c>
      <c r="F179" t="s">
        <v>795</v>
      </c>
      <c r="G179"/>
      <c r="H179" t="s">
        <v>45</v>
      </c>
      <c r="I179" t="s">
        <v>589</v>
      </c>
      <c r="J179"/>
      <c r="K179"/>
      <c r="L179" t="s">
        <v>404</v>
      </c>
      <c r="M179" t="s">
        <v>758</v>
      </c>
      <c r="N179"/>
    </row>
    <row r="180" spans="1:14" s="6" customFormat="1" ht="71.25">
      <c r="A180" t="s">
        <v>764</v>
      </c>
      <c r="B180" t="s">
        <v>758</v>
      </c>
      <c r="C180" t="s">
        <v>567</v>
      </c>
      <c r="D180" t="s">
        <v>777</v>
      </c>
      <c r="E180" t="s">
        <v>404</v>
      </c>
      <c r="F180" t="s">
        <v>796</v>
      </c>
      <c r="G180"/>
      <c r="H180" t="s">
        <v>400</v>
      </c>
      <c r="I180" t="s">
        <v>587</v>
      </c>
      <c r="J180" t="s">
        <v>852</v>
      </c>
      <c r="K180" t="s">
        <v>588</v>
      </c>
      <c r="L180" t="s">
        <v>404</v>
      </c>
      <c r="M180" t="s">
        <v>758</v>
      </c>
      <c r="N180"/>
    </row>
    <row r="181" spans="1:14" s="6" customFormat="1" ht="57">
      <c r="A181" t="s">
        <v>765</v>
      </c>
      <c r="B181" t="s">
        <v>758</v>
      </c>
      <c r="C181" t="s">
        <v>566</v>
      </c>
      <c r="D181" t="s">
        <v>789</v>
      </c>
      <c r="E181" t="s">
        <v>404</v>
      </c>
      <c r="F181" t="s">
        <v>797</v>
      </c>
      <c r="G181"/>
      <c r="H181" t="s">
        <v>45</v>
      </c>
      <c r="I181" t="s">
        <v>589</v>
      </c>
      <c r="J181"/>
      <c r="K181"/>
      <c r="L181" t="s">
        <v>404</v>
      </c>
      <c r="M181" t="s">
        <v>758</v>
      </c>
      <c r="N181"/>
    </row>
    <row r="182" spans="1:14" s="6" customFormat="1" ht="57">
      <c r="A182" t="s">
        <v>766</v>
      </c>
      <c r="B182" t="s">
        <v>758</v>
      </c>
      <c r="C182" t="s">
        <v>565</v>
      </c>
      <c r="D182" t="s">
        <v>778</v>
      </c>
      <c r="E182" t="s">
        <v>404</v>
      </c>
      <c r="F182" t="s">
        <v>798</v>
      </c>
      <c r="G182"/>
      <c r="H182" t="s">
        <v>45</v>
      </c>
      <c r="I182" t="s">
        <v>589</v>
      </c>
      <c r="J182"/>
      <c r="K182"/>
      <c r="L182" t="s">
        <v>404</v>
      </c>
      <c r="M182" t="s">
        <v>758</v>
      </c>
      <c r="N182"/>
    </row>
    <row r="183" spans="1:14" s="6" customFormat="1" ht="57">
      <c r="A183" t="s">
        <v>767</v>
      </c>
      <c r="B183" t="s">
        <v>758</v>
      </c>
      <c r="C183" t="s">
        <v>564</v>
      </c>
      <c r="D183" t="s">
        <v>779</v>
      </c>
      <c r="E183" t="s">
        <v>404</v>
      </c>
      <c r="F183" t="s">
        <v>799</v>
      </c>
      <c r="G183"/>
      <c r="H183" t="s">
        <v>45</v>
      </c>
      <c r="I183" t="s">
        <v>589</v>
      </c>
      <c r="J183"/>
      <c r="K183"/>
      <c r="L183" t="s">
        <v>404</v>
      </c>
      <c r="M183" t="s">
        <v>758</v>
      </c>
      <c r="N183"/>
    </row>
    <row r="184" spans="1:14" s="6" customFormat="1" ht="85.5">
      <c r="A184" t="s">
        <v>768</v>
      </c>
      <c r="B184" t="s">
        <v>758</v>
      </c>
      <c r="C184" t="s">
        <v>563</v>
      </c>
      <c r="D184" t="s">
        <v>780</v>
      </c>
      <c r="E184" t="s">
        <v>769</v>
      </c>
      <c r="F184" t="s">
        <v>800</v>
      </c>
      <c r="G184"/>
      <c r="H184" t="s">
        <v>45</v>
      </c>
      <c r="I184" t="s">
        <v>589</v>
      </c>
      <c r="J184"/>
      <c r="K184"/>
      <c r="L184" t="s">
        <v>769</v>
      </c>
      <c r="M184" t="s">
        <v>758</v>
      </c>
      <c r="N184"/>
    </row>
    <row r="185" spans="1:14" s="6" customFormat="1" ht="71.25">
      <c r="A185" t="s">
        <v>770</v>
      </c>
      <c r="B185" t="s">
        <v>758</v>
      </c>
      <c r="C185" t="s">
        <v>562</v>
      </c>
      <c r="D185" t="s">
        <v>781</v>
      </c>
      <c r="E185" t="s">
        <v>404</v>
      </c>
      <c r="F185" t="s">
        <v>801</v>
      </c>
      <c r="G185"/>
      <c r="H185" t="s">
        <v>45</v>
      </c>
      <c r="I185" t="s">
        <v>589</v>
      </c>
      <c r="J185"/>
      <c r="K185"/>
      <c r="L185" t="s">
        <v>404</v>
      </c>
      <c r="M185" t="s">
        <v>758</v>
      </c>
      <c r="N185"/>
    </row>
    <row r="186" spans="1:14" s="6" customFormat="1" ht="85.5">
      <c r="A186" t="s">
        <v>771</v>
      </c>
      <c r="B186" t="s">
        <v>758</v>
      </c>
      <c r="C186" t="s">
        <v>561</v>
      </c>
      <c r="D186" t="s">
        <v>782</v>
      </c>
      <c r="E186" t="s">
        <v>404</v>
      </c>
      <c r="F186" t="s">
        <v>801</v>
      </c>
      <c r="G186"/>
      <c r="H186" t="s">
        <v>45</v>
      </c>
      <c r="I186" t="s">
        <v>589</v>
      </c>
      <c r="J186"/>
      <c r="K186"/>
      <c r="L186" t="s">
        <v>404</v>
      </c>
      <c r="M186" t="s">
        <v>758</v>
      </c>
      <c r="N186"/>
    </row>
    <row r="187" spans="1:14" s="6" customFormat="1" ht="156.75">
      <c r="A187" t="s">
        <v>772</v>
      </c>
      <c r="B187" t="s">
        <v>758</v>
      </c>
      <c r="C187" t="s">
        <v>560</v>
      </c>
      <c r="D187" t="s">
        <v>783</v>
      </c>
      <c r="E187" t="s">
        <v>222</v>
      </c>
      <c r="F187" t="s">
        <v>802</v>
      </c>
      <c r="G187" t="s">
        <v>887</v>
      </c>
      <c r="H187" t="s">
        <v>400</v>
      </c>
      <c r="I187" t="s">
        <v>587</v>
      </c>
      <c r="J187" t="s">
        <v>888</v>
      </c>
      <c r="K187" t="s">
        <v>588</v>
      </c>
      <c r="L187" t="s">
        <v>222</v>
      </c>
      <c r="M187" t="s">
        <v>758</v>
      </c>
      <c r="N187"/>
    </row>
    <row r="188" spans="1:14" s="6" customFormat="1" ht="62.25" customHeight="1">
      <c r="A188" t="s">
        <v>773</v>
      </c>
      <c r="B188" t="s">
        <v>758</v>
      </c>
      <c r="C188" t="s">
        <v>559</v>
      </c>
      <c r="D188" t="s">
        <v>784</v>
      </c>
      <c r="E188" t="s">
        <v>222</v>
      </c>
      <c r="F188" t="s">
        <v>803</v>
      </c>
      <c r="G188" t="s">
        <v>899</v>
      </c>
      <c r="H188" t="s">
        <v>45</v>
      </c>
      <c r="I188" t="s">
        <v>589</v>
      </c>
      <c r="J188"/>
      <c r="K188"/>
      <c r="L188" t="s">
        <v>774</v>
      </c>
      <c r="M188" t="s">
        <v>758</v>
      </c>
      <c r="N188"/>
    </row>
    <row r="189" spans="1:14" s="6" customFormat="1" ht="42.75">
      <c r="A189" t="s">
        <v>958</v>
      </c>
      <c r="B189" t="s">
        <v>959</v>
      </c>
      <c r="C189" t="s">
        <v>529</v>
      </c>
      <c r="D189" t="s">
        <v>1071</v>
      </c>
      <c r="E189" t="s">
        <v>361</v>
      </c>
      <c r="F189" t="s">
        <v>735</v>
      </c>
      <c r="G189"/>
      <c r="H189" t="s">
        <v>45</v>
      </c>
      <c r="I189" t="s">
        <v>589</v>
      </c>
      <c r="J189"/>
      <c r="K189"/>
      <c r="L189"/>
      <c r="M189" s="28"/>
      <c r="N189" s="10"/>
    </row>
    <row r="190" spans="1:14" s="6" customFormat="1" ht="71.25">
      <c r="A190" t="s">
        <v>960</v>
      </c>
      <c r="B190" t="s">
        <v>959</v>
      </c>
      <c r="C190" t="s">
        <v>528</v>
      </c>
      <c r="D190" t="s">
        <v>1011</v>
      </c>
      <c r="E190" t="s">
        <v>13</v>
      </c>
      <c r="F190" t="s">
        <v>1010</v>
      </c>
      <c r="G190" t="s">
        <v>1082</v>
      </c>
      <c r="H190" t="s">
        <v>45</v>
      </c>
      <c r="I190" t="s">
        <v>589</v>
      </c>
      <c r="J190"/>
      <c r="K190"/>
      <c r="L190" t="str">
        <f>E190</f>
        <v>Dudek</v>
      </c>
      <c r="M190" t="str">
        <f>B190</f>
        <v>May 2011 CSU Peer Rvw</v>
      </c>
      <c r="N190" s="10"/>
    </row>
    <row r="191" spans="1:14" s="6" customFormat="1" ht="45">
      <c r="A191" t="s">
        <v>961</v>
      </c>
      <c r="B191" t="s">
        <v>959</v>
      </c>
      <c r="C191" t="s">
        <v>527</v>
      </c>
      <c r="D191" t="s">
        <v>1013</v>
      </c>
      <c r="E191" t="s">
        <v>13</v>
      </c>
      <c r="F191" t="s">
        <v>1010</v>
      </c>
      <c r="G191" t="s">
        <v>1091</v>
      </c>
      <c r="H191" t="s">
        <v>400</v>
      </c>
      <c r="I191" t="s">
        <v>587</v>
      </c>
      <c r="J191" t="s">
        <v>1092</v>
      </c>
      <c r="K191" t="s">
        <v>588</v>
      </c>
      <c r="L191" t="str">
        <f>E191</f>
        <v>Dudek</v>
      </c>
      <c r="M191" t="str">
        <f>B191</f>
        <v>May 2011 CSU Peer Rvw</v>
      </c>
      <c r="N191" s="10"/>
    </row>
    <row r="192" spans="1:14" s="6" customFormat="1" ht="270.75">
      <c r="A192" t="s">
        <v>962</v>
      </c>
      <c r="B192" t="s">
        <v>959</v>
      </c>
      <c r="C192" t="s">
        <v>526</v>
      </c>
      <c r="D192" t="s">
        <v>1012</v>
      </c>
      <c r="E192" t="s">
        <v>13</v>
      </c>
      <c r="F192" t="s">
        <v>1014</v>
      </c>
      <c r="G192" t="s">
        <v>1083</v>
      </c>
      <c r="H192" t="s">
        <v>400</v>
      </c>
      <c r="I192" t="s">
        <v>589</v>
      </c>
      <c r="J192"/>
      <c r="K192"/>
      <c r="L192" t="str">
        <f>E192</f>
        <v>Dudek</v>
      </c>
      <c r="M192" t="str">
        <f>B192</f>
        <v>May 2011 CSU Peer Rvw</v>
      </c>
      <c r="N192" s="10"/>
    </row>
    <row r="193" spans="1:14" s="6" customFormat="1" ht="28.5">
      <c r="A193" t="s">
        <v>963</v>
      </c>
      <c r="B193" t="s">
        <v>959</v>
      </c>
      <c r="C193" t="s">
        <v>525</v>
      </c>
      <c r="D193" t="s">
        <v>1015</v>
      </c>
      <c r="E193" t="s">
        <v>60</v>
      </c>
      <c r="F193" t="s">
        <v>735</v>
      </c>
      <c r="G193"/>
      <c r="H193" t="s">
        <v>45</v>
      </c>
      <c r="I193" t="s">
        <v>589</v>
      </c>
      <c r="J193"/>
      <c r="K193"/>
      <c r="L193" t="str">
        <f>E193</f>
        <v>Smith</v>
      </c>
      <c r="M193" t="str">
        <f>B193</f>
        <v>May 2011 CSU Peer Rvw</v>
      </c>
      <c r="N193" s="10"/>
    </row>
    <row r="194" spans="1:14" s="6" customFormat="1" ht="228">
      <c r="A194" t="s">
        <v>964</v>
      </c>
      <c r="B194" t="s">
        <v>959</v>
      </c>
      <c r="C194" t="s">
        <v>534</v>
      </c>
      <c r="D194" t="s">
        <v>1016</v>
      </c>
      <c r="E194" t="s">
        <v>13</v>
      </c>
      <c r="F194" t="s">
        <v>1017</v>
      </c>
      <c r="G194" t="s">
        <v>1084</v>
      </c>
      <c r="H194" t="s">
        <v>400</v>
      </c>
      <c r="I194" t="s">
        <v>589</v>
      </c>
      <c r="J194"/>
      <c r="K194"/>
      <c r="L194" t="str">
        <f>E194</f>
        <v>Dudek</v>
      </c>
      <c r="M194" t="str">
        <f>B194</f>
        <v>May 2011 CSU Peer Rvw</v>
      </c>
      <c r="N194" s="10"/>
    </row>
    <row r="195" spans="1:14" s="6" customFormat="1" ht="71.25">
      <c r="A195" t="s">
        <v>965</v>
      </c>
      <c r="B195" t="s">
        <v>959</v>
      </c>
      <c r="C195" t="s">
        <v>522</v>
      </c>
      <c r="D195" t="s">
        <v>1072</v>
      </c>
      <c r="E195" t="s">
        <v>13</v>
      </c>
      <c r="F195" t="s">
        <v>1018</v>
      </c>
      <c r="G195" t="s">
        <v>1093</v>
      </c>
      <c r="H195" t="s">
        <v>400</v>
      </c>
      <c r="I195" t="s">
        <v>589</v>
      </c>
      <c r="J195" t="s">
        <v>1095</v>
      </c>
      <c r="K195"/>
      <c r="L195" t="str">
        <f>E195</f>
        <v>Dudek</v>
      </c>
      <c r="M195" t="str">
        <f>B195</f>
        <v>May 2011 CSU Peer Rvw</v>
      </c>
      <c r="N195" s="10"/>
    </row>
    <row r="196" spans="1:14" s="6" customFormat="1" ht="28.5">
      <c r="A196" t="s">
        <v>966</v>
      </c>
      <c r="B196" t="s">
        <v>959</v>
      </c>
      <c r="C196" t="s">
        <v>557</v>
      </c>
      <c r="D196" t="s">
        <v>1019</v>
      </c>
      <c r="E196" t="s">
        <v>51</v>
      </c>
      <c r="F196" t="s">
        <v>735</v>
      </c>
      <c r="G196"/>
      <c r="H196" t="s">
        <v>45</v>
      </c>
      <c r="I196" t="s">
        <v>589</v>
      </c>
      <c r="J196"/>
      <c r="K196"/>
      <c r="L196" t="str">
        <f aca="true" t="shared" si="12" ref="L196:L201">E196</f>
        <v>Chrzanowski</v>
      </c>
      <c r="M196" t="str">
        <f aca="true" t="shared" si="13" ref="M196:M201">B196</f>
        <v>May 2011 CSU Peer Rvw</v>
      </c>
      <c r="N196" s="10"/>
    </row>
    <row r="197" spans="1:14" s="6" customFormat="1" ht="42.75">
      <c r="A197" t="s">
        <v>967</v>
      </c>
      <c r="B197" t="s">
        <v>959</v>
      </c>
      <c r="C197" t="s">
        <v>523</v>
      </c>
      <c r="D197" t="s">
        <v>1020</v>
      </c>
      <c r="E197" t="s">
        <v>361</v>
      </c>
      <c r="F197" t="s">
        <v>735</v>
      </c>
      <c r="G197"/>
      <c r="H197" t="s">
        <v>45</v>
      </c>
      <c r="I197" t="s">
        <v>589</v>
      </c>
      <c r="J197"/>
      <c r="K197"/>
      <c r="L197" t="str">
        <f t="shared" si="12"/>
        <v>Perry</v>
      </c>
      <c r="M197" t="str">
        <f t="shared" si="13"/>
        <v>May 2011 CSU Peer Rvw</v>
      </c>
      <c r="N197" s="10"/>
    </row>
    <row r="198" spans="1:14" s="6" customFormat="1" ht="28.5">
      <c r="A198" t="s">
        <v>968</v>
      </c>
      <c r="B198" t="s">
        <v>959</v>
      </c>
      <c r="C198" t="s">
        <v>1004</v>
      </c>
      <c r="D198" t="s">
        <v>1021</v>
      </c>
      <c r="E198" t="s">
        <v>404</v>
      </c>
      <c r="F198" t="s">
        <v>735</v>
      </c>
      <c r="G198"/>
      <c r="H198" t="s">
        <v>45</v>
      </c>
      <c r="I198" t="s">
        <v>589</v>
      </c>
      <c r="J198"/>
      <c r="K198"/>
      <c r="L198" t="str">
        <f t="shared" si="12"/>
        <v>Ramakrishnan</v>
      </c>
      <c r="M198" t="str">
        <f t="shared" si="13"/>
        <v>May 2011 CSU Peer Rvw</v>
      </c>
      <c r="N198" s="10"/>
    </row>
    <row r="199" spans="1:14" s="6" customFormat="1" ht="28.5">
      <c r="A199" t="s">
        <v>969</v>
      </c>
      <c r="B199" t="s">
        <v>959</v>
      </c>
      <c r="C199" t="s">
        <v>1005</v>
      </c>
      <c r="D199" t="s">
        <v>1022</v>
      </c>
      <c r="E199" t="s">
        <v>51</v>
      </c>
      <c r="F199" t="s">
        <v>1023</v>
      </c>
      <c r="G199"/>
      <c r="H199" t="s">
        <v>45</v>
      </c>
      <c r="I199" t="s">
        <v>589</v>
      </c>
      <c r="J199"/>
      <c r="K199"/>
      <c r="L199" t="str">
        <f t="shared" si="12"/>
        <v>Chrzanowski</v>
      </c>
      <c r="M199" t="str">
        <f t="shared" si="13"/>
        <v>May 2011 CSU Peer Rvw</v>
      </c>
      <c r="N199" s="10"/>
    </row>
    <row r="200" spans="1:14" s="6" customFormat="1" ht="28.5">
      <c r="A200" t="s">
        <v>970</v>
      </c>
      <c r="B200" t="s">
        <v>959</v>
      </c>
      <c r="C200" t="s">
        <v>555</v>
      </c>
      <c r="D200" t="s">
        <v>1024</v>
      </c>
      <c r="E200" t="s">
        <v>47</v>
      </c>
      <c r="F200" t="s">
        <v>735</v>
      </c>
      <c r="G200"/>
      <c r="H200" t="s">
        <v>45</v>
      </c>
      <c r="I200" t="s">
        <v>589</v>
      </c>
      <c r="J200"/>
      <c r="K200"/>
      <c r="L200" t="str">
        <f t="shared" si="12"/>
        <v>Sichta</v>
      </c>
      <c r="M200" t="str">
        <f t="shared" si="13"/>
        <v>May 2011 CSU Peer Rvw</v>
      </c>
      <c r="N200" s="10"/>
    </row>
    <row r="201" spans="1:14" s="6" customFormat="1" ht="213.75">
      <c r="A201" t="s">
        <v>971</v>
      </c>
      <c r="B201" t="s">
        <v>959</v>
      </c>
      <c r="C201" t="s">
        <v>554</v>
      </c>
      <c r="D201" t="s">
        <v>1026</v>
      </c>
      <c r="E201" t="s">
        <v>13</v>
      </c>
      <c r="F201" t="s">
        <v>1025</v>
      </c>
      <c r="G201" t="s">
        <v>1085</v>
      </c>
      <c r="H201" t="s">
        <v>400</v>
      </c>
      <c r="I201" t="s">
        <v>589</v>
      </c>
      <c r="J201"/>
      <c r="K201"/>
      <c r="L201" t="str">
        <f t="shared" si="12"/>
        <v>Dudek</v>
      </c>
      <c r="M201" t="str">
        <f t="shared" si="13"/>
        <v>May 2011 CSU Peer Rvw</v>
      </c>
      <c r="N201" s="10"/>
    </row>
    <row r="202" spans="1:14" s="6" customFormat="1" ht="42.75">
      <c r="A202" t="s">
        <v>972</v>
      </c>
      <c r="B202" t="s">
        <v>959</v>
      </c>
      <c r="C202" t="s">
        <v>553</v>
      </c>
      <c r="D202" t="s">
        <v>1027</v>
      </c>
      <c r="E202" t="s">
        <v>361</v>
      </c>
      <c r="F202" t="s">
        <v>735</v>
      </c>
      <c r="G202"/>
      <c r="H202" t="s">
        <v>45</v>
      </c>
      <c r="I202" t="s">
        <v>589</v>
      </c>
      <c r="J202"/>
      <c r="K202"/>
      <c r="L202" t="str">
        <f aca="true" t="shared" si="14" ref="L202:L233">E202</f>
        <v>Perry</v>
      </c>
      <c r="M202" t="str">
        <f aca="true" t="shared" si="15" ref="M202:M233">B202</f>
        <v>May 2011 CSU Peer Rvw</v>
      </c>
      <c r="N202" s="10"/>
    </row>
    <row r="203" spans="1:14" s="6" customFormat="1" ht="57">
      <c r="A203" t="s">
        <v>973</v>
      </c>
      <c r="B203" t="s">
        <v>959</v>
      </c>
      <c r="C203" t="s">
        <v>552</v>
      </c>
      <c r="D203" t="s">
        <v>1028</v>
      </c>
      <c r="E203" t="s">
        <v>51</v>
      </c>
      <c r="F203" t="s">
        <v>1029</v>
      </c>
      <c r="G203"/>
      <c r="H203" t="s">
        <v>45</v>
      </c>
      <c r="I203" t="s">
        <v>589</v>
      </c>
      <c r="J203"/>
      <c r="K203"/>
      <c r="L203" t="str">
        <f t="shared" si="14"/>
        <v>Chrzanowski</v>
      </c>
      <c r="M203" t="str">
        <f t="shared" si="15"/>
        <v>May 2011 CSU Peer Rvw</v>
      </c>
      <c r="N203" s="10"/>
    </row>
    <row r="204" spans="1:14" s="6" customFormat="1" ht="28.5">
      <c r="A204" t="s">
        <v>974</v>
      </c>
      <c r="B204" t="s">
        <v>959</v>
      </c>
      <c r="C204" t="s">
        <v>551</v>
      </c>
      <c r="D204" t="s">
        <v>1030</v>
      </c>
      <c r="E204" t="s">
        <v>51</v>
      </c>
      <c r="F204" t="s">
        <v>735</v>
      </c>
      <c r="G204"/>
      <c r="H204" t="s">
        <v>45</v>
      </c>
      <c r="I204" t="s">
        <v>589</v>
      </c>
      <c r="J204"/>
      <c r="K204"/>
      <c r="L204" t="str">
        <f t="shared" si="14"/>
        <v>Chrzanowski</v>
      </c>
      <c r="M204" t="str">
        <f t="shared" si="15"/>
        <v>May 2011 CSU Peer Rvw</v>
      </c>
      <c r="N204" s="10"/>
    </row>
    <row r="205" spans="1:14" s="6" customFormat="1" ht="57">
      <c r="A205" t="s">
        <v>975</v>
      </c>
      <c r="B205" t="s">
        <v>959</v>
      </c>
      <c r="C205" t="s">
        <v>550</v>
      </c>
      <c r="D205" t="s">
        <v>1073</v>
      </c>
      <c r="E205" t="s">
        <v>1031</v>
      </c>
      <c r="F205" t="s">
        <v>735</v>
      </c>
      <c r="G205"/>
      <c r="H205" t="s">
        <v>45</v>
      </c>
      <c r="I205" t="s">
        <v>589</v>
      </c>
      <c r="J205"/>
      <c r="K205"/>
      <c r="L205" t="str">
        <f t="shared" si="14"/>
        <v>Bell</v>
      </c>
      <c r="M205" t="str">
        <f t="shared" si="15"/>
        <v>May 2011 CSU Peer Rvw</v>
      </c>
      <c r="N205" s="10"/>
    </row>
    <row r="206" spans="1:14" s="6" customFormat="1" ht="28.5">
      <c r="A206" t="s">
        <v>976</v>
      </c>
      <c r="B206" t="s">
        <v>959</v>
      </c>
      <c r="C206" t="s">
        <v>533</v>
      </c>
      <c r="D206" t="s">
        <v>1032</v>
      </c>
      <c r="E206" t="s">
        <v>49</v>
      </c>
      <c r="F206" t="s">
        <v>735</v>
      </c>
      <c r="G206"/>
      <c r="H206" t="s">
        <v>45</v>
      </c>
      <c r="I206" t="s">
        <v>589</v>
      </c>
      <c r="J206"/>
      <c r="K206"/>
      <c r="L206" t="str">
        <f t="shared" si="14"/>
        <v>Tresemer</v>
      </c>
      <c r="M206" t="str">
        <f t="shared" si="15"/>
        <v>May 2011 CSU Peer Rvw</v>
      </c>
      <c r="N206" s="10"/>
    </row>
    <row r="207" spans="1:14" s="6" customFormat="1" ht="28.5">
      <c r="A207" t="s">
        <v>977</v>
      </c>
      <c r="B207" t="s">
        <v>959</v>
      </c>
      <c r="C207" t="s">
        <v>532</v>
      </c>
      <c r="D207" t="s">
        <v>1033</v>
      </c>
      <c r="E207" t="s">
        <v>60</v>
      </c>
      <c r="F207" t="s">
        <v>735</v>
      </c>
      <c r="G207"/>
      <c r="H207" t="s">
        <v>45</v>
      </c>
      <c r="I207" t="s">
        <v>589</v>
      </c>
      <c r="J207"/>
      <c r="K207"/>
      <c r="L207" t="str">
        <f t="shared" si="14"/>
        <v>Smith</v>
      </c>
      <c r="M207" t="str">
        <f t="shared" si="15"/>
        <v>May 2011 CSU Peer Rvw</v>
      </c>
      <c r="N207" s="10"/>
    </row>
    <row r="208" spans="1:14" s="6" customFormat="1" ht="42.75">
      <c r="A208" t="s">
        <v>978</v>
      </c>
      <c r="B208" t="s">
        <v>959</v>
      </c>
      <c r="C208" t="s">
        <v>531</v>
      </c>
      <c r="D208" t="s">
        <v>1034</v>
      </c>
      <c r="E208" t="s">
        <v>60</v>
      </c>
      <c r="F208" t="s">
        <v>735</v>
      </c>
      <c r="G208"/>
      <c r="H208" t="s">
        <v>45</v>
      </c>
      <c r="I208" t="s">
        <v>589</v>
      </c>
      <c r="J208"/>
      <c r="K208"/>
      <c r="L208" t="str">
        <f t="shared" si="14"/>
        <v>Smith</v>
      </c>
      <c r="M208" t="str">
        <f t="shared" si="15"/>
        <v>May 2011 CSU Peer Rvw</v>
      </c>
      <c r="N208" s="10"/>
    </row>
    <row r="209" spans="1:14" s="6" customFormat="1" ht="28.5">
      <c r="A209" t="s">
        <v>979</v>
      </c>
      <c r="B209" t="s">
        <v>959</v>
      </c>
      <c r="C209" t="s">
        <v>530</v>
      </c>
      <c r="D209" t="s">
        <v>1035</v>
      </c>
      <c r="E209" t="s">
        <v>60</v>
      </c>
      <c r="F209" t="s">
        <v>735</v>
      </c>
      <c r="G209"/>
      <c r="H209" t="s">
        <v>45</v>
      </c>
      <c r="I209" t="s">
        <v>589</v>
      </c>
      <c r="J209"/>
      <c r="K209"/>
      <c r="L209" t="str">
        <f t="shared" si="14"/>
        <v>Smith</v>
      </c>
      <c r="M209" t="str">
        <f t="shared" si="15"/>
        <v>May 2011 CSU Peer Rvw</v>
      </c>
      <c r="N209" s="10"/>
    </row>
    <row r="210" spans="1:14" s="6" customFormat="1" ht="28.5">
      <c r="A210" t="s">
        <v>980</v>
      </c>
      <c r="B210" t="s">
        <v>959</v>
      </c>
      <c r="C210" t="s">
        <v>578</v>
      </c>
      <c r="D210" t="s">
        <v>1036</v>
      </c>
      <c r="E210" t="s">
        <v>60</v>
      </c>
      <c r="F210" t="s">
        <v>735</v>
      </c>
      <c r="G210"/>
      <c r="H210" t="s">
        <v>45</v>
      </c>
      <c r="I210" t="s">
        <v>589</v>
      </c>
      <c r="J210"/>
      <c r="K210"/>
      <c r="L210" t="str">
        <f t="shared" si="14"/>
        <v>Smith</v>
      </c>
      <c r="M210" t="str">
        <f t="shared" si="15"/>
        <v>May 2011 CSU Peer Rvw</v>
      </c>
      <c r="N210" s="10"/>
    </row>
    <row r="211" spans="1:14" s="6" customFormat="1" ht="28.5">
      <c r="A211" t="s">
        <v>981</v>
      </c>
      <c r="B211" t="s">
        <v>959</v>
      </c>
      <c r="C211" t="s">
        <v>577</v>
      </c>
      <c r="D211" t="s">
        <v>1037</v>
      </c>
      <c r="E211" t="s">
        <v>952</v>
      </c>
      <c r="F211" t="s">
        <v>735</v>
      </c>
      <c r="G211"/>
      <c r="H211" t="s">
        <v>45</v>
      </c>
      <c r="I211" t="s">
        <v>589</v>
      </c>
      <c r="J211"/>
      <c r="K211"/>
      <c r="L211" t="str">
        <f t="shared" si="14"/>
        <v>Hatcher</v>
      </c>
      <c r="M211" t="str">
        <f t="shared" si="15"/>
        <v>May 2011 CSU Peer Rvw</v>
      </c>
      <c r="N211" s="10"/>
    </row>
    <row r="212" spans="1:14" s="6" customFormat="1" ht="28.5">
      <c r="A212" t="s">
        <v>982</v>
      </c>
      <c r="B212" t="s">
        <v>959</v>
      </c>
      <c r="C212" t="s">
        <v>549</v>
      </c>
      <c r="D212" t="s">
        <v>1038</v>
      </c>
      <c r="E212" t="s">
        <v>53</v>
      </c>
      <c r="F212" t="s">
        <v>735</v>
      </c>
      <c r="G212"/>
      <c r="H212" t="s">
        <v>45</v>
      </c>
      <c r="I212" t="s">
        <v>589</v>
      </c>
      <c r="J212"/>
      <c r="K212"/>
      <c r="L212" t="str">
        <f t="shared" si="14"/>
        <v>Labik</v>
      </c>
      <c r="M212" t="str">
        <f t="shared" si="15"/>
        <v>May 2011 CSU Peer Rvw</v>
      </c>
      <c r="N212" s="10"/>
    </row>
    <row r="213" spans="1:14" s="6" customFormat="1" ht="71.25">
      <c r="A213" t="s">
        <v>983</v>
      </c>
      <c r="B213" t="s">
        <v>959</v>
      </c>
      <c r="C213" t="s">
        <v>542</v>
      </c>
      <c r="D213" t="s">
        <v>1074</v>
      </c>
      <c r="E213" t="s">
        <v>361</v>
      </c>
      <c r="F213" t="s">
        <v>735</v>
      </c>
      <c r="G213"/>
      <c r="H213" t="s">
        <v>45</v>
      </c>
      <c r="I213" t="s">
        <v>589</v>
      </c>
      <c r="J213"/>
      <c r="K213"/>
      <c r="L213" t="str">
        <f t="shared" si="14"/>
        <v>Perry</v>
      </c>
      <c r="M213" t="str">
        <f t="shared" si="15"/>
        <v>May 2011 CSU Peer Rvw</v>
      </c>
      <c r="N213" s="10"/>
    </row>
    <row r="214" spans="1:14" s="6" customFormat="1" ht="57">
      <c r="A214" t="s">
        <v>984</v>
      </c>
      <c r="B214" t="s">
        <v>959</v>
      </c>
      <c r="C214" t="s">
        <v>548</v>
      </c>
      <c r="D214" t="s">
        <v>1039</v>
      </c>
      <c r="E214" t="s">
        <v>13</v>
      </c>
      <c r="F214" t="s">
        <v>1040</v>
      </c>
      <c r="G214" t="s">
        <v>1052</v>
      </c>
      <c r="H214" t="s">
        <v>400</v>
      </c>
      <c r="I214" t="s">
        <v>587</v>
      </c>
      <c r="J214" t="s">
        <v>1053</v>
      </c>
      <c r="K214" t="s">
        <v>588</v>
      </c>
      <c r="L214" t="str">
        <f t="shared" si="14"/>
        <v>Dudek</v>
      </c>
      <c r="M214" t="str">
        <f t="shared" si="15"/>
        <v>May 2011 CSU Peer Rvw</v>
      </c>
      <c r="N214" s="10"/>
    </row>
    <row r="215" spans="1:14" s="6" customFormat="1" ht="28.5">
      <c r="A215" t="s">
        <v>985</v>
      </c>
      <c r="B215" t="s">
        <v>959</v>
      </c>
      <c r="C215" t="s">
        <v>547</v>
      </c>
      <c r="D215" t="s">
        <v>1041</v>
      </c>
      <c r="E215" t="s">
        <v>44</v>
      </c>
      <c r="F215" t="s">
        <v>735</v>
      </c>
      <c r="G215"/>
      <c r="H215" t="s">
        <v>45</v>
      </c>
      <c r="I215" t="s">
        <v>589</v>
      </c>
      <c r="J215"/>
      <c r="K215"/>
      <c r="L215" t="str">
        <f t="shared" si="14"/>
        <v>Titus</v>
      </c>
      <c r="M215" t="str">
        <f t="shared" si="15"/>
        <v>May 2011 CSU Peer Rvw</v>
      </c>
      <c r="N215" s="10"/>
    </row>
    <row r="216" spans="1:14" s="6" customFormat="1" ht="28.5">
      <c r="A216" t="s">
        <v>986</v>
      </c>
      <c r="B216" t="s">
        <v>959</v>
      </c>
      <c r="C216" t="s">
        <v>546</v>
      </c>
      <c r="D216" t="s">
        <v>1042</v>
      </c>
      <c r="E216" t="s">
        <v>44</v>
      </c>
      <c r="F216" t="s">
        <v>735</v>
      </c>
      <c r="G216"/>
      <c r="H216" t="s">
        <v>45</v>
      </c>
      <c r="I216" t="s">
        <v>589</v>
      </c>
      <c r="J216"/>
      <c r="K216"/>
      <c r="L216" t="str">
        <f t="shared" si="14"/>
        <v>Titus</v>
      </c>
      <c r="M216" t="str">
        <f t="shared" si="15"/>
        <v>May 2011 CSU Peer Rvw</v>
      </c>
      <c r="N216" s="10"/>
    </row>
    <row r="217" spans="1:14" s="6" customFormat="1" ht="57">
      <c r="A217" t="s">
        <v>987</v>
      </c>
      <c r="B217" t="s">
        <v>959</v>
      </c>
      <c r="C217" t="s">
        <v>545</v>
      </c>
      <c r="D217" t="s">
        <v>1075</v>
      </c>
      <c r="E217" t="s">
        <v>1043</v>
      </c>
      <c r="F217" t="s">
        <v>735</v>
      </c>
      <c r="G217"/>
      <c r="H217" t="s">
        <v>45</v>
      </c>
      <c r="I217" t="s">
        <v>589</v>
      </c>
      <c r="J217"/>
      <c r="K217"/>
      <c r="L217" t="str">
        <f t="shared" si="14"/>
        <v>Heitzenroeder</v>
      </c>
      <c r="M217" t="str">
        <f t="shared" si="15"/>
        <v>May 2011 CSU Peer Rvw</v>
      </c>
      <c r="N217" s="10"/>
    </row>
    <row r="218" spans="1:14" s="6" customFormat="1" ht="28.5">
      <c r="A218" t="s">
        <v>988</v>
      </c>
      <c r="B218" t="s">
        <v>959</v>
      </c>
      <c r="C218" t="s">
        <v>544</v>
      </c>
      <c r="D218" t="s">
        <v>1076</v>
      </c>
      <c r="E218" t="s">
        <v>60</v>
      </c>
      <c r="F218" t="s">
        <v>735</v>
      </c>
      <c r="G218"/>
      <c r="H218" t="s">
        <v>45</v>
      </c>
      <c r="I218" t="s">
        <v>589</v>
      </c>
      <c r="J218"/>
      <c r="K218"/>
      <c r="L218" t="str">
        <f t="shared" si="14"/>
        <v>Smith</v>
      </c>
      <c r="M218" t="str">
        <f t="shared" si="15"/>
        <v>May 2011 CSU Peer Rvw</v>
      </c>
      <c r="N218" s="10"/>
    </row>
    <row r="219" spans="1:14" s="6" customFormat="1" ht="57">
      <c r="A219" t="s">
        <v>989</v>
      </c>
      <c r="B219" t="s">
        <v>959</v>
      </c>
      <c r="C219" t="s">
        <v>543</v>
      </c>
      <c r="D219" t="s">
        <v>1077</v>
      </c>
      <c r="E219" t="s">
        <v>13</v>
      </c>
      <c r="F219" t="s">
        <v>1044</v>
      </c>
      <c r="G219" t="s">
        <v>1052</v>
      </c>
      <c r="H219" t="s">
        <v>400</v>
      </c>
      <c r="I219" t="s">
        <v>587</v>
      </c>
      <c r="J219" t="s">
        <v>1053</v>
      </c>
      <c r="K219" t="s">
        <v>588</v>
      </c>
      <c r="L219" t="str">
        <f t="shared" si="14"/>
        <v>Dudek</v>
      </c>
      <c r="M219" t="str">
        <f t="shared" si="15"/>
        <v>May 2011 CSU Peer Rvw</v>
      </c>
      <c r="N219" s="10"/>
    </row>
    <row r="220" spans="1:14" s="6" customFormat="1" ht="57">
      <c r="A220" t="s">
        <v>990</v>
      </c>
      <c r="B220" t="s">
        <v>959</v>
      </c>
      <c r="C220" t="s">
        <v>541</v>
      </c>
      <c r="D220" t="s">
        <v>1078</v>
      </c>
      <c r="E220" t="s">
        <v>1043</v>
      </c>
      <c r="F220" t="s">
        <v>1051</v>
      </c>
      <c r="G220"/>
      <c r="H220" t="s">
        <v>45</v>
      </c>
      <c r="I220" t="s">
        <v>589</v>
      </c>
      <c r="J220"/>
      <c r="K220"/>
      <c r="L220" t="str">
        <f t="shared" si="14"/>
        <v>Heitzenroeder</v>
      </c>
      <c r="M220" t="str">
        <f t="shared" si="15"/>
        <v>May 2011 CSU Peer Rvw</v>
      </c>
      <c r="N220" s="10"/>
    </row>
    <row r="221" spans="1:14" s="6" customFormat="1" ht="42.75">
      <c r="A221" t="s">
        <v>991</v>
      </c>
      <c r="B221" t="s">
        <v>959</v>
      </c>
      <c r="C221" t="s">
        <v>540</v>
      </c>
      <c r="D221" t="s">
        <v>1055</v>
      </c>
      <c r="E221" t="s">
        <v>1043</v>
      </c>
      <c r="F221" t="s">
        <v>735</v>
      </c>
      <c r="G221"/>
      <c r="H221" t="s">
        <v>45</v>
      </c>
      <c r="I221" t="s">
        <v>589</v>
      </c>
      <c r="J221"/>
      <c r="K221"/>
      <c r="L221" t="str">
        <f t="shared" si="14"/>
        <v>Heitzenroeder</v>
      </c>
      <c r="M221" t="str">
        <f t="shared" si="15"/>
        <v>May 2011 CSU Peer Rvw</v>
      </c>
      <c r="N221" s="10"/>
    </row>
    <row r="222" spans="1:14" s="6" customFormat="1" ht="42.75">
      <c r="A222" t="s">
        <v>992</v>
      </c>
      <c r="B222" t="s">
        <v>959</v>
      </c>
      <c r="C222" t="s">
        <v>539</v>
      </c>
      <c r="D222" t="s">
        <v>1056</v>
      </c>
      <c r="E222" t="s">
        <v>1043</v>
      </c>
      <c r="F222" t="s">
        <v>735</v>
      </c>
      <c r="G222"/>
      <c r="H222" t="s">
        <v>45</v>
      </c>
      <c r="I222" t="s">
        <v>589</v>
      </c>
      <c r="J222"/>
      <c r="K222"/>
      <c r="L222" t="str">
        <f t="shared" si="14"/>
        <v>Heitzenroeder</v>
      </c>
      <c r="M222" t="str">
        <f t="shared" si="15"/>
        <v>May 2011 CSU Peer Rvw</v>
      </c>
      <c r="N222" s="10"/>
    </row>
    <row r="223" spans="1:14" s="6" customFormat="1" ht="57">
      <c r="A223" t="s">
        <v>993</v>
      </c>
      <c r="B223" t="s">
        <v>959</v>
      </c>
      <c r="C223" t="s">
        <v>538</v>
      </c>
      <c r="D223" t="s">
        <v>1057</v>
      </c>
      <c r="E223" t="s">
        <v>1043</v>
      </c>
      <c r="F223" t="s">
        <v>735</v>
      </c>
      <c r="G223"/>
      <c r="H223" t="s">
        <v>45</v>
      </c>
      <c r="I223" t="s">
        <v>589</v>
      </c>
      <c r="J223"/>
      <c r="K223"/>
      <c r="L223" t="str">
        <f t="shared" si="14"/>
        <v>Heitzenroeder</v>
      </c>
      <c r="M223" t="str">
        <f t="shared" si="15"/>
        <v>May 2011 CSU Peer Rvw</v>
      </c>
      <c r="N223" s="10"/>
    </row>
    <row r="224" spans="1:14" s="6" customFormat="1" ht="18.75">
      <c r="A224" t="s">
        <v>994</v>
      </c>
      <c r="B224" t="s">
        <v>959</v>
      </c>
      <c r="C224" t="s">
        <v>537</v>
      </c>
      <c r="D224" t="s">
        <v>1080</v>
      </c>
      <c r="E224" t="s">
        <v>391</v>
      </c>
      <c r="F224" t="s">
        <v>735</v>
      </c>
      <c r="G224"/>
      <c r="H224" t="s">
        <v>45</v>
      </c>
      <c r="I224" t="s">
        <v>589</v>
      </c>
      <c r="J224"/>
      <c r="K224"/>
      <c r="L224" t="str">
        <f t="shared" si="14"/>
        <v>Neumeyer</v>
      </c>
      <c r="M224" t="str">
        <f t="shared" si="15"/>
        <v>May 2011 CSU Peer Rvw</v>
      </c>
      <c r="N224" s="10"/>
    </row>
    <row r="225" spans="1:14" s="6" customFormat="1" ht="28.5">
      <c r="A225" t="s">
        <v>995</v>
      </c>
      <c r="B225" t="s">
        <v>959</v>
      </c>
      <c r="C225" t="s">
        <v>536</v>
      </c>
      <c r="D225" t="s">
        <v>1045</v>
      </c>
      <c r="E225" t="s">
        <v>44</v>
      </c>
      <c r="F225" t="s">
        <v>735</v>
      </c>
      <c r="G225"/>
      <c r="H225" t="s">
        <v>45</v>
      </c>
      <c r="I225" t="s">
        <v>589</v>
      </c>
      <c r="J225"/>
      <c r="K225"/>
      <c r="L225" t="str">
        <f t="shared" si="14"/>
        <v>Titus</v>
      </c>
      <c r="M225" t="str">
        <f t="shared" si="15"/>
        <v>May 2011 CSU Peer Rvw</v>
      </c>
      <c r="N225" s="10"/>
    </row>
    <row r="226" spans="1:14" s="6" customFormat="1" ht="57">
      <c r="A226" t="s">
        <v>996</v>
      </c>
      <c r="B226" t="s">
        <v>959</v>
      </c>
      <c r="C226" t="s">
        <v>535</v>
      </c>
      <c r="D226" t="s">
        <v>1046</v>
      </c>
      <c r="E226" t="s">
        <v>13</v>
      </c>
      <c r="F226" t="s">
        <v>735</v>
      </c>
      <c r="G226"/>
      <c r="H226" t="s">
        <v>45</v>
      </c>
      <c r="I226" t="s">
        <v>589</v>
      </c>
      <c r="J226"/>
      <c r="K226"/>
      <c r="L226" t="str">
        <f t="shared" si="14"/>
        <v>Dudek</v>
      </c>
      <c r="M226" t="str">
        <f t="shared" si="15"/>
        <v>May 2011 CSU Peer Rvw</v>
      </c>
      <c r="N226" s="10"/>
    </row>
    <row r="227" spans="1:14" s="6" customFormat="1" ht="28.5">
      <c r="A227" t="s">
        <v>997</v>
      </c>
      <c r="B227" t="s">
        <v>959</v>
      </c>
      <c r="C227" t="s">
        <v>576</v>
      </c>
      <c r="D227" t="s">
        <v>1079</v>
      </c>
      <c r="E227" t="s">
        <v>60</v>
      </c>
      <c r="F227" t="s">
        <v>735</v>
      </c>
      <c r="G227"/>
      <c r="H227" t="s">
        <v>45</v>
      </c>
      <c r="I227" t="s">
        <v>589</v>
      </c>
      <c r="J227"/>
      <c r="K227"/>
      <c r="L227" t="str">
        <f t="shared" si="14"/>
        <v>Smith</v>
      </c>
      <c r="M227" t="str">
        <f t="shared" si="15"/>
        <v>May 2011 CSU Peer Rvw</v>
      </c>
      <c r="N227" s="10"/>
    </row>
    <row r="228" spans="1:14" s="6" customFormat="1" ht="28.5">
      <c r="A228" t="s">
        <v>998</v>
      </c>
      <c r="B228" t="s">
        <v>959</v>
      </c>
      <c r="C228" t="s">
        <v>575</v>
      </c>
      <c r="D228" t="s">
        <v>1047</v>
      </c>
      <c r="E228" t="s">
        <v>1043</v>
      </c>
      <c r="F228" t="s">
        <v>735</v>
      </c>
      <c r="G228"/>
      <c r="H228" t="s">
        <v>45</v>
      </c>
      <c r="I228" t="s">
        <v>589</v>
      </c>
      <c r="J228"/>
      <c r="K228"/>
      <c r="L228" t="str">
        <f t="shared" si="14"/>
        <v>Heitzenroeder</v>
      </c>
      <c r="M228" t="str">
        <f t="shared" si="15"/>
        <v>May 2011 CSU Peer Rvw</v>
      </c>
      <c r="N228" s="10"/>
    </row>
    <row r="229" spans="1:14" s="6" customFormat="1" ht="42.75">
      <c r="A229" t="s">
        <v>999</v>
      </c>
      <c r="B229" t="s">
        <v>959</v>
      </c>
      <c r="C229" t="s">
        <v>574</v>
      </c>
      <c r="D229" t="s">
        <v>1058</v>
      </c>
      <c r="E229" t="s">
        <v>60</v>
      </c>
      <c r="F229" t="s">
        <v>735</v>
      </c>
      <c r="G229"/>
      <c r="H229" t="s">
        <v>45</v>
      </c>
      <c r="I229" t="s">
        <v>589</v>
      </c>
      <c r="J229"/>
      <c r="K229"/>
      <c r="L229" t="str">
        <f t="shared" si="14"/>
        <v>Smith</v>
      </c>
      <c r="M229" t="str">
        <f t="shared" si="15"/>
        <v>May 2011 CSU Peer Rvw</v>
      </c>
      <c r="N229" s="10"/>
    </row>
    <row r="230" spans="1:14" s="6" customFormat="1" ht="42.75">
      <c r="A230" t="s">
        <v>1000</v>
      </c>
      <c r="B230" t="s">
        <v>959</v>
      </c>
      <c r="C230" t="s">
        <v>1006</v>
      </c>
      <c r="D230" t="s">
        <v>1048</v>
      </c>
      <c r="E230" t="s">
        <v>404</v>
      </c>
      <c r="F230" t="s">
        <v>1049</v>
      </c>
      <c r="G230"/>
      <c r="H230" t="s">
        <v>45</v>
      </c>
      <c r="I230" t="s">
        <v>589</v>
      </c>
      <c r="J230"/>
      <c r="K230"/>
      <c r="L230" t="str">
        <f t="shared" si="14"/>
        <v>Ramakrishnan</v>
      </c>
      <c r="M230" t="str">
        <f t="shared" si="15"/>
        <v>May 2011 CSU Peer Rvw</v>
      </c>
      <c r="N230" s="10"/>
    </row>
    <row r="231" spans="1:14" s="6" customFormat="1" ht="45">
      <c r="A231" t="s">
        <v>1001</v>
      </c>
      <c r="B231" t="s">
        <v>959</v>
      </c>
      <c r="C231" t="s">
        <v>1007</v>
      </c>
      <c r="D231" t="s">
        <v>1059</v>
      </c>
      <c r="E231" t="s">
        <v>13</v>
      </c>
      <c r="F231" t="s">
        <v>1086</v>
      </c>
      <c r="G231" t="s">
        <v>1094</v>
      </c>
      <c r="H231" t="s">
        <v>400</v>
      </c>
      <c r="I231" t="s">
        <v>589</v>
      </c>
      <c r="J231" t="s">
        <v>1095</v>
      </c>
      <c r="K231"/>
      <c r="L231" t="str">
        <f t="shared" si="14"/>
        <v>Dudek</v>
      </c>
      <c r="M231" t="str">
        <f t="shared" si="15"/>
        <v>May 2011 CSU Peer Rvw</v>
      </c>
      <c r="N231" s="10"/>
    </row>
    <row r="232" spans="1:14" s="6" customFormat="1" ht="128.25">
      <c r="A232" t="s">
        <v>1002</v>
      </c>
      <c r="B232" t="s">
        <v>959</v>
      </c>
      <c r="C232" t="s">
        <v>1008</v>
      </c>
      <c r="D232" t="s">
        <v>1060</v>
      </c>
      <c r="E232" t="s">
        <v>123</v>
      </c>
      <c r="F232" t="s">
        <v>735</v>
      </c>
      <c r="G232" t="s">
        <v>1098</v>
      </c>
      <c r="H232" t="s">
        <v>400</v>
      </c>
      <c r="I232" t="s">
        <v>589</v>
      </c>
      <c r="J232"/>
      <c r="K232"/>
      <c r="L232" t="str">
        <f t="shared" si="14"/>
        <v>Kaita</v>
      </c>
      <c r="M232" t="str">
        <f t="shared" si="15"/>
        <v>May 2011 CSU Peer Rvw</v>
      </c>
      <c r="N232" s="10"/>
    </row>
    <row r="233" spans="1:14" s="6" customFormat="1" ht="42.75">
      <c r="A233" t="s">
        <v>1003</v>
      </c>
      <c r="B233" t="s">
        <v>959</v>
      </c>
      <c r="C233" t="s">
        <v>1009</v>
      </c>
      <c r="D233" t="s">
        <v>1050</v>
      </c>
      <c r="E233" t="s">
        <v>60</v>
      </c>
      <c r="F233" t="s">
        <v>735</v>
      </c>
      <c r="G233"/>
      <c r="H233" t="s">
        <v>45</v>
      </c>
      <c r="I233" t="s">
        <v>589</v>
      </c>
      <c r="J233"/>
      <c r="K233"/>
      <c r="L233" t="str">
        <f t="shared" si="14"/>
        <v>Smith</v>
      </c>
      <c r="M233" t="str">
        <f t="shared" si="15"/>
        <v>May 2011 CSU Peer Rvw</v>
      </c>
      <c r="N233" s="10"/>
    </row>
    <row r="234" spans="1:14" s="6" customFormat="1" ht="15">
      <c r="A234"/>
      <c r="B234"/>
      <c r="C234"/>
      <c r="D234"/>
      <c r="E234"/>
      <c r="F234"/>
      <c r="G234"/>
      <c r="H234"/>
      <c r="I234"/>
      <c r="J234"/>
      <c r="K234"/>
      <c r="L234"/>
      <c r="M234" s="28"/>
      <c r="N234" s="10"/>
    </row>
    <row r="235" spans="1:14" s="6" customFormat="1" ht="15">
      <c r="A235"/>
      <c r="B235"/>
      <c r="C235"/>
      <c r="D235"/>
      <c r="E235"/>
      <c r="F235"/>
      <c r="G235"/>
      <c r="H235"/>
      <c r="I235"/>
      <c r="J235"/>
      <c r="K235"/>
      <c r="L235"/>
      <c r="M235" s="28"/>
      <c r="N235" s="10"/>
    </row>
    <row r="236" spans="1:14" s="6" customFormat="1" ht="15">
      <c r="A236"/>
      <c r="B236"/>
      <c r="C236"/>
      <c r="D236"/>
      <c r="E236"/>
      <c r="F236"/>
      <c r="G236"/>
      <c r="H236"/>
      <c r="I236"/>
      <c r="J236"/>
      <c r="K236"/>
      <c r="L236"/>
      <c r="M236" s="28"/>
      <c r="N236" s="10"/>
    </row>
    <row r="237" spans="1:14" s="6" customFormat="1" ht="15">
      <c r="A237"/>
      <c r="B237"/>
      <c r="C237"/>
      <c r="D237"/>
      <c r="E237"/>
      <c r="F237"/>
      <c r="G237"/>
      <c r="H237"/>
      <c r="I237"/>
      <c r="J237"/>
      <c r="K237"/>
      <c r="L237"/>
      <c r="M237" s="28"/>
      <c r="N237" s="10"/>
    </row>
    <row r="238" spans="1:14" s="6" customFormat="1" ht="15">
      <c r="A238"/>
      <c r="B238"/>
      <c r="C238"/>
      <c r="D238"/>
      <c r="E238"/>
      <c r="F238"/>
      <c r="G238"/>
      <c r="H238"/>
      <c r="I238"/>
      <c r="J238"/>
      <c r="K238"/>
      <c r="L238"/>
      <c r="M238" s="28"/>
      <c r="N238" s="10"/>
    </row>
    <row r="239" spans="1:14" s="6" customFormat="1" ht="15">
      <c r="A239"/>
      <c r="B239"/>
      <c r="C239"/>
      <c r="D239"/>
      <c r="E239"/>
      <c r="F239"/>
      <c r="G239"/>
      <c r="H239"/>
      <c r="I239"/>
      <c r="J239"/>
      <c r="K239"/>
      <c r="L239"/>
      <c r="M239" s="28"/>
      <c r="N239" s="10"/>
    </row>
    <row r="240" spans="1:14" s="6" customFormat="1" ht="15">
      <c r="A240"/>
      <c r="B240"/>
      <c r="C240"/>
      <c r="D240"/>
      <c r="E240"/>
      <c r="F240"/>
      <c r="G240"/>
      <c r="H240"/>
      <c r="I240"/>
      <c r="J240"/>
      <c r="K240"/>
      <c r="L240"/>
      <c r="M240" s="28"/>
      <c r="N240" s="10"/>
    </row>
    <row r="241" spans="1:14" s="6" customFormat="1" ht="15">
      <c r="A241"/>
      <c r="B241"/>
      <c r="C241"/>
      <c r="D241"/>
      <c r="E241"/>
      <c r="F241"/>
      <c r="G241"/>
      <c r="H241"/>
      <c r="I241"/>
      <c r="J241"/>
      <c r="K241"/>
      <c r="L241"/>
      <c r="M241" s="28"/>
      <c r="N241" s="10"/>
    </row>
    <row r="242" spans="1:14" s="6" customFormat="1" ht="15">
      <c r="A242"/>
      <c r="B242"/>
      <c r="C242"/>
      <c r="D242"/>
      <c r="E242"/>
      <c r="F242"/>
      <c r="G242"/>
      <c r="H242"/>
      <c r="I242"/>
      <c r="J242"/>
      <c r="K242"/>
      <c r="L242"/>
      <c r="M242" s="28"/>
      <c r="N242" s="10"/>
    </row>
    <row r="243" spans="1:14" s="6" customFormat="1" ht="15">
      <c r="A243"/>
      <c r="B243"/>
      <c r="C243"/>
      <c r="D243"/>
      <c r="E243"/>
      <c r="F243"/>
      <c r="G243"/>
      <c r="H243"/>
      <c r="I243"/>
      <c r="J243"/>
      <c r="K243"/>
      <c r="L243"/>
      <c r="M243" s="28"/>
      <c r="N243" s="10"/>
    </row>
    <row r="244" spans="1:14" s="6" customFormat="1" ht="15">
      <c r="A244"/>
      <c r="B244"/>
      <c r="C244"/>
      <c r="D244"/>
      <c r="E244"/>
      <c r="F244"/>
      <c r="G244"/>
      <c r="H244"/>
      <c r="I244"/>
      <c r="J244"/>
      <c r="K244"/>
      <c r="L244"/>
      <c r="M244" s="28"/>
      <c r="N244" s="10"/>
    </row>
    <row r="245" spans="1:14" s="6" customFormat="1" ht="15">
      <c r="A245"/>
      <c r="B245"/>
      <c r="C245"/>
      <c r="D245"/>
      <c r="E245"/>
      <c r="F245"/>
      <c r="G245"/>
      <c r="H245"/>
      <c r="I245"/>
      <c r="J245"/>
      <c r="K245"/>
      <c r="L245"/>
      <c r="M245" s="28"/>
      <c r="N245" s="10"/>
    </row>
    <row r="246" spans="1:14" s="6" customFormat="1" ht="15">
      <c r="A246"/>
      <c r="B246"/>
      <c r="C246"/>
      <c r="D246"/>
      <c r="E246"/>
      <c r="F246"/>
      <c r="G246"/>
      <c r="H246"/>
      <c r="I246"/>
      <c r="J246"/>
      <c r="K246"/>
      <c r="L246"/>
      <c r="M246" s="28"/>
      <c r="N246" s="10"/>
    </row>
    <row r="247" spans="1:14" s="6" customFormat="1" ht="15">
      <c r="A247"/>
      <c r="B247"/>
      <c r="C247"/>
      <c r="D247"/>
      <c r="E247"/>
      <c r="F247"/>
      <c r="G247"/>
      <c r="H247"/>
      <c r="I247"/>
      <c r="J247"/>
      <c r="K247"/>
      <c r="L247"/>
      <c r="M247" s="28"/>
      <c r="N247" s="10"/>
    </row>
    <row r="248" spans="1:14" s="6" customFormat="1" ht="15">
      <c r="A248"/>
      <c r="B248"/>
      <c r="C248"/>
      <c r="D248"/>
      <c r="E248"/>
      <c r="F248"/>
      <c r="G248"/>
      <c r="H248"/>
      <c r="I248"/>
      <c r="J248"/>
      <c r="K248"/>
      <c r="L248"/>
      <c r="M248" s="28"/>
      <c r="N248" s="10"/>
    </row>
    <row r="249" spans="1:14" s="6" customFormat="1" ht="15">
      <c r="A249"/>
      <c r="B249"/>
      <c r="C249"/>
      <c r="D249"/>
      <c r="E249"/>
      <c r="F249"/>
      <c r="G249"/>
      <c r="H249"/>
      <c r="I249"/>
      <c r="J249"/>
      <c r="K249"/>
      <c r="L249"/>
      <c r="M249" s="28"/>
      <c r="N249" s="10"/>
    </row>
    <row r="250" spans="1:14" s="6" customFormat="1" ht="15">
      <c r="A250"/>
      <c r="B250"/>
      <c r="C250"/>
      <c r="D250"/>
      <c r="E250"/>
      <c r="F250"/>
      <c r="G250"/>
      <c r="H250"/>
      <c r="I250"/>
      <c r="J250"/>
      <c r="K250"/>
      <c r="L250"/>
      <c r="M250" s="28"/>
      <c r="N250" s="10"/>
    </row>
    <row r="251" spans="1:14" s="6" customFormat="1" ht="15">
      <c r="A251"/>
      <c r="B251"/>
      <c r="C251"/>
      <c r="D251"/>
      <c r="E251"/>
      <c r="F251"/>
      <c r="G251"/>
      <c r="H251"/>
      <c r="I251"/>
      <c r="J251"/>
      <c r="K251"/>
      <c r="L251"/>
      <c r="M251" s="28"/>
      <c r="N251" s="10"/>
    </row>
    <row r="252" spans="1:14" s="6" customFormat="1" ht="15">
      <c r="A252"/>
      <c r="B252"/>
      <c r="C252"/>
      <c r="D252"/>
      <c r="E252"/>
      <c r="F252"/>
      <c r="G252"/>
      <c r="H252"/>
      <c r="I252"/>
      <c r="J252"/>
      <c r="K252"/>
      <c r="L252"/>
      <c r="M252" s="28"/>
      <c r="N252" s="10"/>
    </row>
    <row r="253" spans="1:14" s="6" customFormat="1" ht="15">
      <c r="A253"/>
      <c r="B253"/>
      <c r="C253"/>
      <c r="D253"/>
      <c r="E253"/>
      <c r="F253"/>
      <c r="G253"/>
      <c r="H253"/>
      <c r="I253"/>
      <c r="J253"/>
      <c r="K253"/>
      <c r="L253"/>
      <c r="M253" s="28"/>
      <c r="N253" s="10"/>
    </row>
    <row r="254" spans="1:14" s="6" customFormat="1" ht="15">
      <c r="A254"/>
      <c r="B254"/>
      <c r="C254"/>
      <c r="D254"/>
      <c r="E254"/>
      <c r="F254"/>
      <c r="G254"/>
      <c r="H254"/>
      <c r="I254"/>
      <c r="J254"/>
      <c r="K254"/>
      <c r="L254"/>
      <c r="M254" s="28"/>
      <c r="N254" s="10"/>
    </row>
    <row r="255" spans="1:14" s="6" customFormat="1" ht="15">
      <c r="A255"/>
      <c r="B255"/>
      <c r="C255"/>
      <c r="D255"/>
      <c r="E255"/>
      <c r="F255"/>
      <c r="G255"/>
      <c r="H255"/>
      <c r="I255"/>
      <c r="J255"/>
      <c r="K255"/>
      <c r="L255"/>
      <c r="M255" s="28"/>
      <c r="N255" s="10"/>
    </row>
    <row r="256" spans="1:14" s="6" customFormat="1" ht="15">
      <c r="A256"/>
      <c r="B256"/>
      <c r="C256"/>
      <c r="D256"/>
      <c r="E256"/>
      <c r="F256"/>
      <c r="G256"/>
      <c r="H256"/>
      <c r="I256"/>
      <c r="J256"/>
      <c r="K256"/>
      <c r="L256"/>
      <c r="M256" s="28"/>
      <c r="N256" s="10"/>
    </row>
    <row r="257" spans="1:14" s="6" customFormat="1" ht="15">
      <c r="A257"/>
      <c r="B257"/>
      <c r="C257"/>
      <c r="D257"/>
      <c r="E257"/>
      <c r="F257"/>
      <c r="G257"/>
      <c r="H257"/>
      <c r="I257"/>
      <c r="J257"/>
      <c r="K257"/>
      <c r="L257"/>
      <c r="M257" s="28"/>
      <c r="N257" s="10"/>
    </row>
    <row r="258" spans="1:14" s="6" customFormat="1" ht="15">
      <c r="A258"/>
      <c r="B258"/>
      <c r="C258"/>
      <c r="D258"/>
      <c r="E258"/>
      <c r="F258"/>
      <c r="G258"/>
      <c r="H258"/>
      <c r="I258"/>
      <c r="J258"/>
      <c r="K258"/>
      <c r="L258"/>
      <c r="M258" s="28"/>
      <c r="N258" s="10"/>
    </row>
    <row r="259" spans="1:14" s="6" customFormat="1" ht="15">
      <c r="A259"/>
      <c r="B259"/>
      <c r="C259"/>
      <c r="D259"/>
      <c r="E259"/>
      <c r="F259"/>
      <c r="G259"/>
      <c r="H259"/>
      <c r="I259"/>
      <c r="J259"/>
      <c r="K259"/>
      <c r="L259"/>
      <c r="M259" s="28"/>
      <c r="N259" s="10"/>
    </row>
    <row r="260" spans="1:14" s="6" customFormat="1" ht="15">
      <c r="A260"/>
      <c r="B260"/>
      <c r="C260"/>
      <c r="D260"/>
      <c r="E260"/>
      <c r="F260"/>
      <c r="G260"/>
      <c r="H260"/>
      <c r="I260"/>
      <c r="J260"/>
      <c r="K260"/>
      <c r="L260"/>
      <c r="M260" s="28"/>
      <c r="N260" s="10"/>
    </row>
    <row r="261" spans="1:14" s="6" customFormat="1" ht="15">
      <c r="A261"/>
      <c r="B261"/>
      <c r="C261"/>
      <c r="D261"/>
      <c r="E261"/>
      <c r="F261"/>
      <c r="G261"/>
      <c r="H261"/>
      <c r="I261"/>
      <c r="J261"/>
      <c r="K261"/>
      <c r="L261"/>
      <c r="M261" s="28"/>
      <c r="N261" s="10"/>
    </row>
    <row r="262" spans="1:14" s="6" customFormat="1" ht="15">
      <c r="A262"/>
      <c r="B262"/>
      <c r="C262"/>
      <c r="D262"/>
      <c r="E262"/>
      <c r="F262"/>
      <c r="G262"/>
      <c r="H262"/>
      <c r="I262"/>
      <c r="J262"/>
      <c r="K262"/>
      <c r="L262"/>
      <c r="M262" s="28"/>
      <c r="N262" s="10"/>
    </row>
    <row r="263" spans="1:14" s="6" customFormat="1" ht="15">
      <c r="A263"/>
      <c r="B263"/>
      <c r="C263"/>
      <c r="D263"/>
      <c r="E263"/>
      <c r="F263"/>
      <c r="G263"/>
      <c r="H263"/>
      <c r="I263"/>
      <c r="J263"/>
      <c r="K263"/>
      <c r="L263"/>
      <c r="M263" s="28"/>
      <c r="N263" s="10"/>
    </row>
    <row r="264" spans="1:14" s="6" customFormat="1" ht="15">
      <c r="A264"/>
      <c r="B264"/>
      <c r="C264"/>
      <c r="D264"/>
      <c r="E264"/>
      <c r="F264"/>
      <c r="G264"/>
      <c r="H264"/>
      <c r="I264"/>
      <c r="J264"/>
      <c r="K264"/>
      <c r="L264"/>
      <c r="M264" s="28"/>
      <c r="N264" s="10"/>
    </row>
    <row r="265" spans="1:14" s="6" customFormat="1" ht="15">
      <c r="A265"/>
      <c r="B265"/>
      <c r="C265"/>
      <c r="D265"/>
      <c r="E265"/>
      <c r="F265"/>
      <c r="G265"/>
      <c r="H265"/>
      <c r="I265"/>
      <c r="J265"/>
      <c r="K265"/>
      <c r="L265"/>
      <c r="M265" s="28"/>
      <c r="N265" s="10"/>
    </row>
    <row r="266" spans="1:14" s="6" customFormat="1" ht="15">
      <c r="A266"/>
      <c r="B266"/>
      <c r="C266"/>
      <c r="D266"/>
      <c r="E266"/>
      <c r="F266"/>
      <c r="G266"/>
      <c r="H266"/>
      <c r="I266"/>
      <c r="J266"/>
      <c r="K266"/>
      <c r="L266"/>
      <c r="M266" s="28"/>
      <c r="N266" s="10"/>
    </row>
    <row r="267" spans="1:14" s="6" customFormat="1" ht="15">
      <c r="A267"/>
      <c r="B267"/>
      <c r="C267"/>
      <c r="D267"/>
      <c r="E267"/>
      <c r="F267"/>
      <c r="G267"/>
      <c r="H267"/>
      <c r="I267"/>
      <c r="J267"/>
      <c r="K267"/>
      <c r="L267"/>
      <c r="M267" s="28"/>
      <c r="N267" s="10"/>
    </row>
    <row r="268" spans="1:14" s="6" customFormat="1" ht="15">
      <c r="A268"/>
      <c r="B268"/>
      <c r="C268"/>
      <c r="D268"/>
      <c r="E268"/>
      <c r="F268"/>
      <c r="G268"/>
      <c r="H268"/>
      <c r="I268"/>
      <c r="J268"/>
      <c r="K268"/>
      <c r="L268"/>
      <c r="M268" s="28"/>
      <c r="N268" s="10"/>
    </row>
    <row r="269" spans="1:14" s="6" customFormat="1" ht="15">
      <c r="A269"/>
      <c r="B269"/>
      <c r="C269"/>
      <c r="D269"/>
      <c r="E269"/>
      <c r="F269"/>
      <c r="G269"/>
      <c r="H269"/>
      <c r="I269"/>
      <c r="J269"/>
      <c r="K269"/>
      <c r="L269"/>
      <c r="M269" s="28"/>
      <c r="N269" s="10"/>
    </row>
    <row r="270" spans="1:14" s="6" customFormat="1" ht="15">
      <c r="A270"/>
      <c r="B270"/>
      <c r="C270"/>
      <c r="D270"/>
      <c r="E270"/>
      <c r="F270"/>
      <c r="G270"/>
      <c r="H270"/>
      <c r="I270"/>
      <c r="J270"/>
      <c r="K270"/>
      <c r="L270"/>
      <c r="M270" s="28"/>
      <c r="N270" s="10"/>
    </row>
    <row r="271" spans="1:14" s="6" customFormat="1" ht="15">
      <c r="A271"/>
      <c r="B271"/>
      <c r="C271"/>
      <c r="D271"/>
      <c r="E271"/>
      <c r="F271"/>
      <c r="G271"/>
      <c r="H271"/>
      <c r="I271"/>
      <c r="J271"/>
      <c r="K271"/>
      <c r="L271"/>
      <c r="M271" s="28"/>
      <c r="N271" s="10"/>
    </row>
    <row r="272" spans="1:14" s="6" customFormat="1" ht="15">
      <c r="A272"/>
      <c r="B272"/>
      <c r="C272"/>
      <c r="D272"/>
      <c r="E272"/>
      <c r="F272"/>
      <c r="G272"/>
      <c r="H272"/>
      <c r="I272"/>
      <c r="J272"/>
      <c r="K272"/>
      <c r="L272"/>
      <c r="M272" s="28"/>
      <c r="N272" s="10"/>
    </row>
    <row r="273" spans="1:14" s="6" customFormat="1" ht="15">
      <c r="A273"/>
      <c r="B273"/>
      <c r="C273"/>
      <c r="D273"/>
      <c r="E273"/>
      <c r="F273"/>
      <c r="G273"/>
      <c r="H273"/>
      <c r="I273"/>
      <c r="J273"/>
      <c r="K273"/>
      <c r="L273"/>
      <c r="M273" s="28"/>
      <c r="N273" s="10"/>
    </row>
    <row r="274" spans="1:14" s="6" customFormat="1" ht="15">
      <c r="A274"/>
      <c r="B274"/>
      <c r="C274"/>
      <c r="D274"/>
      <c r="E274"/>
      <c r="F274"/>
      <c r="G274"/>
      <c r="H274"/>
      <c r="I274"/>
      <c r="J274"/>
      <c r="K274"/>
      <c r="L274"/>
      <c r="M274" s="28"/>
      <c r="N274" s="10"/>
    </row>
    <row r="275" spans="1:14" s="6" customFormat="1" ht="15">
      <c r="A275"/>
      <c r="B275"/>
      <c r="C275"/>
      <c r="D275"/>
      <c r="E275"/>
      <c r="F275"/>
      <c r="G275"/>
      <c r="H275"/>
      <c r="I275"/>
      <c r="J275"/>
      <c r="K275"/>
      <c r="L275"/>
      <c r="M275" s="28"/>
      <c r="N275" s="10"/>
    </row>
    <row r="276" spans="1:14" s="6" customFormat="1" ht="15">
      <c r="A276"/>
      <c r="B276"/>
      <c r="C276"/>
      <c r="D276"/>
      <c r="E276"/>
      <c r="F276"/>
      <c r="G276"/>
      <c r="H276"/>
      <c r="I276"/>
      <c r="J276"/>
      <c r="K276"/>
      <c r="L276"/>
      <c r="M276" s="28"/>
      <c r="N276" s="10"/>
    </row>
    <row r="277" spans="1:14" s="6" customFormat="1" ht="15">
      <c r="A277"/>
      <c r="B277"/>
      <c r="C277"/>
      <c r="D277"/>
      <c r="E277"/>
      <c r="F277"/>
      <c r="G277"/>
      <c r="H277"/>
      <c r="I277"/>
      <c r="J277"/>
      <c r="K277"/>
      <c r="L277"/>
      <c r="M277" s="28"/>
      <c r="N277" s="10"/>
    </row>
    <row r="278" spans="1:14" s="6" customFormat="1" ht="15">
      <c r="A278"/>
      <c r="B278"/>
      <c r="C278"/>
      <c r="D278"/>
      <c r="E278"/>
      <c r="F278"/>
      <c r="G278"/>
      <c r="H278"/>
      <c r="I278"/>
      <c r="J278"/>
      <c r="K278"/>
      <c r="L278"/>
      <c r="M278" s="28"/>
      <c r="N278" s="10"/>
    </row>
    <row r="279" spans="1:14" s="6" customFormat="1" ht="15">
      <c r="A279"/>
      <c r="B279"/>
      <c r="C279"/>
      <c r="D279"/>
      <c r="E279"/>
      <c r="F279"/>
      <c r="G279"/>
      <c r="H279"/>
      <c r="I279"/>
      <c r="J279"/>
      <c r="K279"/>
      <c r="L279"/>
      <c r="M279" s="28"/>
      <c r="N279" s="10"/>
    </row>
    <row r="280" spans="1:14" s="6" customFormat="1" ht="15">
      <c r="A280"/>
      <c r="B280"/>
      <c r="C280"/>
      <c r="D280"/>
      <c r="E280"/>
      <c r="F280"/>
      <c r="G280"/>
      <c r="H280"/>
      <c r="I280"/>
      <c r="J280"/>
      <c r="K280"/>
      <c r="L280"/>
      <c r="M280" s="28"/>
      <c r="N280" s="10"/>
    </row>
    <row r="281" spans="1:14" s="6" customFormat="1" ht="15">
      <c r="A281"/>
      <c r="B281"/>
      <c r="C281"/>
      <c r="D281"/>
      <c r="E281"/>
      <c r="F281"/>
      <c r="G281"/>
      <c r="H281"/>
      <c r="I281"/>
      <c r="J281"/>
      <c r="K281"/>
      <c r="L281"/>
      <c r="M281" s="28"/>
      <c r="N281" s="10"/>
    </row>
    <row r="282" spans="1:14" s="6" customFormat="1" ht="15">
      <c r="A282"/>
      <c r="B282"/>
      <c r="C282"/>
      <c r="D282"/>
      <c r="E282"/>
      <c r="F282"/>
      <c r="G282"/>
      <c r="H282"/>
      <c r="I282"/>
      <c r="J282"/>
      <c r="K282"/>
      <c r="L282"/>
      <c r="M282" s="28"/>
      <c r="N282" s="10"/>
    </row>
    <row r="283" spans="1:14" s="6" customFormat="1" ht="15">
      <c r="A283"/>
      <c r="B283"/>
      <c r="C283"/>
      <c r="D283"/>
      <c r="E283"/>
      <c r="F283"/>
      <c r="G283"/>
      <c r="H283"/>
      <c r="I283"/>
      <c r="J283"/>
      <c r="K283"/>
      <c r="L283"/>
      <c r="M283" s="28"/>
      <c r="N283" s="10"/>
    </row>
    <row r="284" spans="1:14" s="6" customFormat="1" ht="15">
      <c r="A284"/>
      <c r="B284"/>
      <c r="C284"/>
      <c r="D284"/>
      <c r="E284"/>
      <c r="F284"/>
      <c r="G284"/>
      <c r="H284"/>
      <c r="I284"/>
      <c r="J284"/>
      <c r="K284"/>
      <c r="L284"/>
      <c r="M284" s="28"/>
      <c r="N284" s="10"/>
    </row>
    <row r="285" spans="1:14" s="6" customFormat="1" ht="15">
      <c r="A285"/>
      <c r="B285"/>
      <c r="C285"/>
      <c r="D285"/>
      <c r="E285"/>
      <c r="F285"/>
      <c r="G285"/>
      <c r="H285"/>
      <c r="I285"/>
      <c r="J285"/>
      <c r="K285"/>
      <c r="L285"/>
      <c r="M285" s="28"/>
      <c r="N285" s="10"/>
    </row>
    <row r="286" spans="1:14" s="6" customFormat="1" ht="15">
      <c r="A286"/>
      <c r="B286"/>
      <c r="C286"/>
      <c r="D286"/>
      <c r="E286"/>
      <c r="F286"/>
      <c r="G286"/>
      <c r="H286"/>
      <c r="I286"/>
      <c r="J286"/>
      <c r="K286"/>
      <c r="L286"/>
      <c r="M286" s="28"/>
      <c r="N286" s="10"/>
    </row>
    <row r="287" spans="1:14" s="6" customFormat="1" ht="15">
      <c r="A287"/>
      <c r="B287"/>
      <c r="C287"/>
      <c r="D287"/>
      <c r="E287"/>
      <c r="F287"/>
      <c r="G287"/>
      <c r="H287"/>
      <c r="I287"/>
      <c r="J287"/>
      <c r="K287"/>
      <c r="L287"/>
      <c r="M287" s="28"/>
      <c r="N287" s="10"/>
    </row>
    <row r="288" spans="1:14" s="6" customFormat="1" ht="15">
      <c r="A288"/>
      <c r="B288"/>
      <c r="C288"/>
      <c r="D288"/>
      <c r="E288"/>
      <c r="F288"/>
      <c r="G288"/>
      <c r="H288"/>
      <c r="I288"/>
      <c r="J288"/>
      <c r="K288"/>
      <c r="L288"/>
      <c r="M288" s="28"/>
      <c r="N288" s="10"/>
    </row>
    <row r="289" spans="1:14" s="6" customFormat="1" ht="15">
      <c r="A289"/>
      <c r="B289"/>
      <c r="C289"/>
      <c r="D289"/>
      <c r="E289"/>
      <c r="F289"/>
      <c r="G289"/>
      <c r="H289"/>
      <c r="I289"/>
      <c r="J289"/>
      <c r="K289"/>
      <c r="L289"/>
      <c r="M289" s="28"/>
      <c r="N289" s="10"/>
    </row>
    <row r="290" spans="1:14" s="6" customFormat="1" ht="15">
      <c r="A290"/>
      <c r="B290"/>
      <c r="C290"/>
      <c r="D290"/>
      <c r="E290"/>
      <c r="F290"/>
      <c r="G290"/>
      <c r="H290"/>
      <c r="I290"/>
      <c r="J290"/>
      <c r="K290"/>
      <c r="L290"/>
      <c r="M290" s="28"/>
      <c r="N290" s="10"/>
    </row>
    <row r="291" spans="1:14" s="6" customFormat="1" ht="15">
      <c r="A291"/>
      <c r="B291"/>
      <c r="C291"/>
      <c r="D291"/>
      <c r="E291"/>
      <c r="F291"/>
      <c r="G291"/>
      <c r="H291"/>
      <c r="I291"/>
      <c r="J291"/>
      <c r="K291"/>
      <c r="L291"/>
      <c r="M291" s="28"/>
      <c r="N291" s="10"/>
    </row>
    <row r="292" spans="1:14" s="6" customFormat="1" ht="15">
      <c r="A292"/>
      <c r="B292"/>
      <c r="C292"/>
      <c r="D292"/>
      <c r="E292"/>
      <c r="F292"/>
      <c r="G292"/>
      <c r="H292"/>
      <c r="I292"/>
      <c r="J292"/>
      <c r="K292"/>
      <c r="L292"/>
      <c r="M292" s="28"/>
      <c r="N292" s="10"/>
    </row>
    <row r="293" spans="1:14" s="6" customFormat="1" ht="15">
      <c r="A293"/>
      <c r="B293"/>
      <c r="C293"/>
      <c r="D293"/>
      <c r="E293"/>
      <c r="F293"/>
      <c r="G293"/>
      <c r="H293"/>
      <c r="I293"/>
      <c r="J293"/>
      <c r="K293"/>
      <c r="L293"/>
      <c r="M293" s="28"/>
      <c r="N293" s="10"/>
    </row>
    <row r="294" spans="1:14" s="6" customFormat="1" ht="15">
      <c r="A294"/>
      <c r="B294"/>
      <c r="C294"/>
      <c r="D294"/>
      <c r="E294"/>
      <c r="F294"/>
      <c r="G294"/>
      <c r="H294"/>
      <c r="I294"/>
      <c r="J294"/>
      <c r="K294"/>
      <c r="L294"/>
      <c r="M294" s="28"/>
      <c r="N294" s="10"/>
    </row>
    <row r="295" spans="1:14" s="6" customFormat="1" ht="15">
      <c r="A295"/>
      <c r="B295"/>
      <c r="C295"/>
      <c r="D295"/>
      <c r="E295"/>
      <c r="F295"/>
      <c r="G295"/>
      <c r="H295"/>
      <c r="I295"/>
      <c r="J295"/>
      <c r="K295"/>
      <c r="L295"/>
      <c r="M295" s="28"/>
      <c r="N295" s="10"/>
    </row>
    <row r="296" spans="1:14" s="6" customFormat="1" ht="15">
      <c r="A296"/>
      <c r="B296"/>
      <c r="C296"/>
      <c r="D296"/>
      <c r="E296"/>
      <c r="F296"/>
      <c r="G296"/>
      <c r="H296"/>
      <c r="I296"/>
      <c r="J296"/>
      <c r="K296"/>
      <c r="L296"/>
      <c r="M296" s="28"/>
      <c r="N296" s="10"/>
    </row>
    <row r="297" spans="1:14" s="6" customFormat="1" ht="15">
      <c r="A297"/>
      <c r="B297"/>
      <c r="C297"/>
      <c r="D297"/>
      <c r="E297"/>
      <c r="F297"/>
      <c r="G297"/>
      <c r="H297"/>
      <c r="I297"/>
      <c r="J297"/>
      <c r="K297"/>
      <c r="L297"/>
      <c r="M297" s="28"/>
      <c r="N297" s="10"/>
    </row>
    <row r="298" spans="1:14" s="6" customFormat="1" ht="15">
      <c r="A298"/>
      <c r="B298"/>
      <c r="C298"/>
      <c r="D298"/>
      <c r="E298"/>
      <c r="F298"/>
      <c r="G298"/>
      <c r="H298"/>
      <c r="I298"/>
      <c r="J298"/>
      <c r="K298"/>
      <c r="L298"/>
      <c r="M298" s="28"/>
      <c r="N298" s="10"/>
    </row>
    <row r="299" spans="1:14" s="6" customFormat="1" ht="15">
      <c r="A299"/>
      <c r="B299"/>
      <c r="C299"/>
      <c r="D299"/>
      <c r="E299"/>
      <c r="F299"/>
      <c r="G299"/>
      <c r="H299"/>
      <c r="I299"/>
      <c r="J299"/>
      <c r="K299"/>
      <c r="L299"/>
      <c r="M299" s="28"/>
      <c r="N299" s="10"/>
    </row>
    <row r="300" spans="1:14" s="6" customFormat="1" ht="15">
      <c r="A300" s="15"/>
      <c r="B300" s="16"/>
      <c r="C300" s="17"/>
      <c r="D300" s="32"/>
      <c r="E300" s="17"/>
      <c r="F300" s="32"/>
      <c r="G300" s="32"/>
      <c r="H300" s="16"/>
      <c r="I300" s="16"/>
      <c r="J300" s="18"/>
      <c r="K300" s="17"/>
      <c r="L300" s="29"/>
      <c r="M300" s="30"/>
      <c r="N300" s="10"/>
    </row>
  </sheetData>
  <sheetProtection/>
  <autoFilter ref="A1:M233"/>
  <printOptions gridLines="1"/>
  <pageMargins left="0.320000022649765" right="0.240000009536743" top="0.549999952316284" bottom="0.350000023841858" header="0.310000002384186" footer="0.170000001788139"/>
  <pageSetup firstPageNumber="1" useFirstPageNumber="1" fitToHeight="5" fitToWidth="1" horizontalDpi="600" verticalDpi="600" orientation="landscape" scale="10" r:id="rId3"/>
  <headerFooter alignWithMargins="0">
    <oddHeader>&amp;C&amp;"Helvetica Neue,Bold"&amp;14NSTX-U Project Reviews Recommendations Log</oddHeader>
    <oddFooter>&amp;Lpage &amp;P of &amp;N&amp;C&amp;F           &amp;"Helvetica Neue,Bold"&amp;14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PPPL User</dc:creator>
  <cp:keywords/>
  <dc:description/>
  <cp:lastModifiedBy>slangish</cp:lastModifiedBy>
  <cp:lastPrinted>2011-05-11T14:15:27Z</cp:lastPrinted>
  <dcterms:created xsi:type="dcterms:W3CDTF">2010-06-16T17:44:29Z</dcterms:created>
  <dcterms:modified xsi:type="dcterms:W3CDTF">2011-06-14T11:54:18Z</dcterms:modified>
  <cp:category/>
  <cp:version/>
  <cp:contentType/>
  <cp:contentStatus/>
</cp:coreProperties>
</file>